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5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учебников'!$K$1:$K$19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U5" i="20" s="1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K7" i="10" s="1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R7" i="10" s="1"/>
  <c r="CS512" i="10"/>
  <c r="CT512" i="10"/>
  <c r="D513" i="10"/>
  <c r="F513" i="10"/>
  <c r="G513" i="10"/>
  <c r="H513" i="10"/>
  <c r="I513" i="10"/>
  <c r="J513" i="10"/>
  <c r="J7" i="10" s="1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O7" i="10" s="1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/>
  <c r="AY377" i="10"/>
  <c r="AX376" i="10"/>
  <c r="AY376" i="10"/>
  <c r="AX375" i="10"/>
  <c r="AY375" i="10"/>
  <c r="AX374" i="10"/>
  <c r="AY374" i="10"/>
  <c r="AX373" i="10"/>
  <c r="CV373" i="10"/>
  <c r="AY373" i="10"/>
  <c r="AX372" i="10"/>
  <c r="CX372" i="10" s="1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W219" i="10" s="1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W189" i="10" s="1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CW174" i="10" s="1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W131" i="10" s="1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W82" i="10" s="1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CW70" i="10" s="1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W46" i="10" s="1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BY11" i="10" s="1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G7" i="10"/>
  <c r="M7" i="10"/>
  <c r="P7" i="10"/>
  <c r="S7" i="10"/>
  <c r="V7" i="10"/>
  <c r="Y7" i="10"/>
  <c r="AA7" i="10"/>
  <c r="CS7" i="10"/>
  <c r="AE7" i="10"/>
  <c r="AH7" i="10"/>
  <c r="AJ7" i="10"/>
  <c r="AM7" i="10"/>
  <c r="AP7" i="10"/>
  <c r="AS7" i="10"/>
  <c r="AU3" i="10"/>
  <c r="A3" i="10" s="1"/>
  <c r="B1" i="16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X70" i="10"/>
  <c r="CV76" i="10"/>
  <c r="CW76" i="10"/>
  <c r="CX103" i="10"/>
  <c r="CW123" i="10"/>
  <c r="CX131" i="10"/>
  <c r="CV258" i="10"/>
  <c r="CV282" i="10"/>
  <c r="CX352" i="10"/>
  <c r="CW358" i="10"/>
  <c r="CX360" i="10"/>
  <c r="CV372" i="10"/>
  <c r="CW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65" i="10"/>
  <c r="AW72" i="10"/>
  <c r="AW76" i="10"/>
  <c r="AW91" i="10"/>
  <c r="AW103" i="10"/>
  <c r="AW109" i="10"/>
  <c r="AW111" i="10"/>
  <c r="AW115" i="10"/>
  <c r="AW124" i="10"/>
  <c r="AW128" i="10"/>
  <c r="AW137" i="10"/>
  <c r="AW138" i="10"/>
  <c r="AW139" i="10"/>
  <c r="AW146" i="10"/>
  <c r="AW152" i="10"/>
  <c r="AW162" i="10"/>
  <c r="AW172" i="10"/>
  <c r="AW195" i="10"/>
  <c r="AW201" i="10"/>
  <c r="AW213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P500" i="10"/>
  <c r="CY500" i="10" s="1"/>
  <c r="CP499" i="10"/>
  <c r="CY499" i="10"/>
  <c r="CP498" i="10"/>
  <c r="CP497" i="10"/>
  <c r="CP496" i="10"/>
  <c r="CY496" i="10"/>
  <c r="CP495" i="10"/>
  <c r="CY495" i="10" s="1"/>
  <c r="CP494" i="10"/>
  <c r="CY494" i="10" s="1"/>
  <c r="CP493" i="10"/>
  <c r="CP492" i="10"/>
  <c r="CY492" i="10" s="1"/>
  <c r="CP491" i="10"/>
  <c r="CY491" i="10"/>
  <c r="CP490" i="10"/>
  <c r="CY490" i="10"/>
  <c r="CP489" i="10"/>
  <c r="CY489" i="10"/>
  <c r="CP488" i="10"/>
  <c r="CP487" i="10"/>
  <c r="CP486" i="10"/>
  <c r="AV486" i="10"/>
  <c r="CP485" i="10"/>
  <c r="CP484" i="10"/>
  <c r="CY484" i="10" s="1"/>
  <c r="CP483" i="10"/>
  <c r="CP482" i="10"/>
  <c r="CY482" i="10" s="1"/>
  <c r="CP481" i="10"/>
  <c r="CY481" i="10" s="1"/>
  <c r="CP480" i="10"/>
  <c r="AV480" i="10" s="1"/>
  <c r="CP479" i="10"/>
  <c r="CY479" i="10" s="1"/>
  <c r="CP478" i="10"/>
  <c r="CY478" i="10"/>
  <c r="CP477" i="10"/>
  <c r="CP476" i="10"/>
  <c r="CP475" i="10"/>
  <c r="CY475" i="10"/>
  <c r="CP474" i="10"/>
  <c r="AV474" i="10" s="1"/>
  <c r="CP473" i="10"/>
  <c r="CY473" i="10" s="1"/>
  <c r="CP472" i="10"/>
  <c r="AV472" i="10"/>
  <c r="CP471" i="10"/>
  <c r="CP470" i="10"/>
  <c r="CY470" i="10" s="1"/>
  <c r="CP469" i="10"/>
  <c r="CY469" i="10"/>
  <c r="CP468" i="10"/>
  <c r="CP467" i="10"/>
  <c r="CP466" i="10"/>
  <c r="AV466" i="10" s="1"/>
  <c r="CY466" i="10"/>
  <c r="CP465" i="10"/>
  <c r="CY465" i="10"/>
  <c r="CP464" i="10"/>
  <c r="CY464" i="10" s="1"/>
  <c r="CP463" i="10"/>
  <c r="CY463" i="10" s="1"/>
  <c r="CP462" i="10"/>
  <c r="CY462" i="10" s="1"/>
  <c r="CP461" i="10"/>
  <c r="CP460" i="10"/>
  <c r="CY460" i="10" s="1"/>
  <c r="CP459" i="10"/>
  <c r="CY459" i="10" s="1"/>
  <c r="CP458" i="10"/>
  <c r="CP457" i="10"/>
  <c r="CY457" i="10" s="1"/>
  <c r="CP456" i="10"/>
  <c r="AV456" i="10"/>
  <c r="CP455" i="10"/>
  <c r="CY455" i="10"/>
  <c r="CP454" i="10"/>
  <c r="CY454" i="10"/>
  <c r="CP453" i="10"/>
  <c r="CP452" i="10"/>
  <c r="CY452" i="10" s="1"/>
  <c r="CP451" i="10"/>
  <c r="CP450" i="10"/>
  <c r="CP449" i="10"/>
  <c r="CP448" i="10"/>
  <c r="CY448" i="10" s="1"/>
  <c r="CP447" i="10"/>
  <c r="CY447" i="10" s="1"/>
  <c r="CP446" i="10"/>
  <c r="CP445" i="10"/>
  <c r="CY445" i="10" s="1"/>
  <c r="CP444" i="10"/>
  <c r="CY444" i="10" s="1"/>
  <c r="CP443" i="10"/>
  <c r="CP442" i="10"/>
  <c r="CY442" i="10" s="1"/>
  <c r="CP441" i="10"/>
  <c r="CP440" i="10"/>
  <c r="CP439" i="10"/>
  <c r="CY439" i="10" s="1"/>
  <c r="CP438" i="10"/>
  <c r="CP437" i="10"/>
  <c r="CY437" i="10"/>
  <c r="CP436" i="10"/>
  <c r="CY436" i="10" s="1"/>
  <c r="CP435" i="10"/>
  <c r="CY435" i="10" s="1"/>
  <c r="CP434" i="10"/>
  <c r="CP433" i="10"/>
  <c r="CY433" i="10" s="1"/>
  <c r="CP432" i="10"/>
  <c r="CP431" i="10"/>
  <c r="CP430" i="10"/>
  <c r="CY430" i="10" s="1"/>
  <c r="CP429" i="10"/>
  <c r="CY429" i="10" s="1"/>
  <c r="CP428" i="10"/>
  <c r="CP427" i="10"/>
  <c r="CY427" i="10" s="1"/>
  <c r="CP426" i="10"/>
  <c r="CY426" i="10"/>
  <c r="CP425" i="10"/>
  <c r="CP424" i="10"/>
  <c r="CY424" i="10"/>
  <c r="CP423" i="10"/>
  <c r="CP422" i="10"/>
  <c r="CP421" i="10"/>
  <c r="CY421" i="10"/>
  <c r="CP420" i="10"/>
  <c r="CY420" i="10" s="1"/>
  <c r="CP419" i="10"/>
  <c r="CY419" i="10" s="1"/>
  <c r="CP418" i="10"/>
  <c r="CY418" i="10" s="1"/>
  <c r="CP417" i="10"/>
  <c r="CY417" i="10" s="1"/>
  <c r="CP416" i="10"/>
  <c r="CP415" i="10"/>
  <c r="CY415" i="10" s="1"/>
  <c r="CP414" i="10"/>
  <c r="CP413" i="10"/>
  <c r="CP412" i="10"/>
  <c r="CY412" i="10" s="1"/>
  <c r="CP411" i="10"/>
  <c r="CY411" i="10" s="1"/>
  <c r="CP410" i="10"/>
  <c r="CP409" i="10"/>
  <c r="CY409" i="10" s="1"/>
  <c r="CP408" i="10"/>
  <c r="CY408" i="10" s="1"/>
  <c r="CP407" i="10"/>
  <c r="CP406" i="10"/>
  <c r="CY406" i="10" s="1"/>
  <c r="CP405" i="10"/>
  <c r="CP404" i="10"/>
  <c r="CP403" i="10"/>
  <c r="CY403" i="10" s="1"/>
  <c r="CP402" i="10"/>
  <c r="CP401" i="10"/>
  <c r="CY401" i="10"/>
  <c r="CP400" i="10"/>
  <c r="CY400" i="10" s="1"/>
  <c r="CP399" i="10"/>
  <c r="CY399" i="10" s="1"/>
  <c r="CP398" i="10"/>
  <c r="CP397" i="10"/>
  <c r="CY397" i="10" s="1"/>
  <c r="CP396" i="10"/>
  <c r="AV396" i="10"/>
  <c r="CP395" i="10"/>
  <c r="CP394" i="10"/>
  <c r="CP393" i="10"/>
  <c r="CP392" i="10"/>
  <c r="CY392" i="10" s="1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Y374" i="10" s="1"/>
  <c r="CP373" i="10"/>
  <c r="CY373" i="10"/>
  <c r="CP372" i="10"/>
  <c r="AV372" i="10"/>
  <c r="CP371" i="10"/>
  <c r="CP370" i="10"/>
  <c r="CP369" i="10"/>
  <c r="CY369" i="10"/>
  <c r="CP368" i="10"/>
  <c r="CP367" i="10"/>
  <c r="CY367" i="10" s="1"/>
  <c r="CP366" i="10"/>
  <c r="AV366" i="10"/>
  <c r="CP365" i="10"/>
  <c r="CP364" i="10"/>
  <c r="CY364" i="10" s="1"/>
  <c r="CP363" i="10"/>
  <c r="CY363" i="10"/>
  <c r="CP362" i="10"/>
  <c r="CP361" i="10"/>
  <c r="CY361" i="10"/>
  <c r="CP360" i="10"/>
  <c r="CP359" i="10"/>
  <c r="CY359" i="10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P349" i="10"/>
  <c r="CP348" i="10"/>
  <c r="CP347" i="10"/>
  <c r="CY347" i="10"/>
  <c r="CP346" i="10"/>
  <c r="CY346" i="10" s="1"/>
  <c r="CP345" i="10"/>
  <c r="CY345" i="10" s="1"/>
  <c r="CP344" i="10"/>
  <c r="AV344" i="10" s="1"/>
  <c r="CP343" i="10"/>
  <c r="CY343" i="10" s="1"/>
  <c r="CP342" i="10"/>
  <c r="CP341" i="10"/>
  <c r="CY341" i="10" s="1"/>
  <c r="CP340" i="10"/>
  <c r="CY340" i="10" s="1"/>
  <c r="CP339" i="10"/>
  <c r="CY339" i="10"/>
  <c r="CP338" i="10"/>
  <c r="CP337" i="10"/>
  <c r="CP336" i="10"/>
  <c r="CP335" i="10"/>
  <c r="CY335" i="10" s="1"/>
  <c r="CP334" i="10"/>
  <c r="CY334" i="10" s="1"/>
  <c r="CP333" i="10"/>
  <c r="CY333" i="10"/>
  <c r="CP332" i="10"/>
  <c r="CP331" i="10"/>
  <c r="CY331" i="10" s="1"/>
  <c r="CP330" i="10"/>
  <c r="CP329" i="10"/>
  <c r="CY329" i="10" s="1"/>
  <c r="CP328" i="10"/>
  <c r="CY328" i="10" s="1"/>
  <c r="CP327" i="10"/>
  <c r="CY327" i="10"/>
  <c r="CP326" i="10"/>
  <c r="CP325" i="10"/>
  <c r="CP324" i="10"/>
  <c r="CP323" i="10"/>
  <c r="CY323" i="10" s="1"/>
  <c r="CP322" i="10"/>
  <c r="CY322" i="10" s="1"/>
  <c r="CP321" i="10"/>
  <c r="CY321" i="10"/>
  <c r="CP320" i="10"/>
  <c r="CP319" i="10"/>
  <c r="CY319" i="10" s="1"/>
  <c r="CP318" i="10"/>
  <c r="CP317" i="10"/>
  <c r="CY317" i="10" s="1"/>
  <c r="CP316" i="10"/>
  <c r="CY316" i="10" s="1"/>
  <c r="CP315" i="10"/>
  <c r="CY315" i="10"/>
  <c r="CP314" i="10"/>
  <c r="CP313" i="10"/>
  <c r="CP312" i="10"/>
  <c r="CP311" i="10"/>
  <c r="CY311" i="10" s="1"/>
  <c r="CP310" i="10"/>
  <c r="CY310" i="10" s="1"/>
  <c r="CP309" i="10"/>
  <c r="CY309" i="10"/>
  <c r="CP308" i="10"/>
  <c r="CP307" i="10"/>
  <c r="CY307" i="10" s="1"/>
  <c r="CP306" i="10"/>
  <c r="CP305" i="10"/>
  <c r="CY305" i="10" s="1"/>
  <c r="CP304" i="10"/>
  <c r="CY304" i="10" s="1"/>
  <c r="CP303" i="10"/>
  <c r="CY303" i="10"/>
  <c r="CP302" i="10"/>
  <c r="CP301" i="10"/>
  <c r="CP300" i="10"/>
  <c r="CP299" i="10"/>
  <c r="CY299" i="10" s="1"/>
  <c r="CP298" i="10"/>
  <c r="CY298" i="10" s="1"/>
  <c r="CP297" i="10"/>
  <c r="CY297" i="10"/>
  <c r="CP296" i="10"/>
  <c r="CP295" i="10"/>
  <c r="CY295" i="10" s="1"/>
  <c r="CP294" i="10"/>
  <c r="CP293" i="10"/>
  <c r="CY293" i="10" s="1"/>
  <c r="CP292" i="10"/>
  <c r="CY292" i="10" s="1"/>
  <c r="CP291" i="10"/>
  <c r="CY291" i="10"/>
  <c r="CP290" i="10"/>
  <c r="CP289" i="10"/>
  <c r="CP288" i="10"/>
  <c r="AV288" i="10"/>
  <c r="CP287" i="10"/>
  <c r="CP286" i="10"/>
  <c r="CY286" i="10" s="1"/>
  <c r="CP285" i="10"/>
  <c r="AV285" i="10"/>
  <c r="CP284" i="10"/>
  <c r="CP283" i="10"/>
  <c r="CY283" i="10"/>
  <c r="CP282" i="10"/>
  <c r="CP281" i="10"/>
  <c r="CY281" i="10" s="1"/>
  <c r="CP280" i="10"/>
  <c r="CY280" i="10" s="1"/>
  <c r="CP279" i="10"/>
  <c r="CP278" i="10"/>
  <c r="CY278" i="10" s="1"/>
  <c r="CP277" i="10"/>
  <c r="CY277" i="10"/>
  <c r="CP276" i="10"/>
  <c r="CP275" i="10"/>
  <c r="CY275" i="10" s="1"/>
  <c r="CP274" i="10"/>
  <c r="CP273" i="10"/>
  <c r="CP272" i="10"/>
  <c r="CY272" i="10"/>
  <c r="CP271" i="10"/>
  <c r="CY271" i="10" s="1"/>
  <c r="CP270" i="10"/>
  <c r="CY270" i="10" s="1"/>
  <c r="CP269" i="10"/>
  <c r="CY269" i="10" s="1"/>
  <c r="CP268" i="10"/>
  <c r="CP267" i="10"/>
  <c r="CP266" i="10"/>
  <c r="CP265" i="10"/>
  <c r="CY265" i="10" s="1"/>
  <c r="CP264" i="10"/>
  <c r="CP263" i="10"/>
  <c r="CP262" i="10"/>
  <c r="AV262" i="10" s="1"/>
  <c r="CP261" i="10"/>
  <c r="CY261" i="10" s="1"/>
  <c r="CP260" i="10"/>
  <c r="CY260" i="10" s="1"/>
  <c r="CP259" i="10"/>
  <c r="CP258" i="10"/>
  <c r="CP257" i="10"/>
  <c r="CP256" i="10"/>
  <c r="CY256" i="10" s="1"/>
  <c r="CP255" i="10"/>
  <c r="CY255" i="10" s="1"/>
  <c r="CP254" i="10"/>
  <c r="CY254" i="10"/>
  <c r="CP253" i="10"/>
  <c r="CP252" i="10"/>
  <c r="CY252" i="10" s="1"/>
  <c r="CP251" i="10"/>
  <c r="AV251" i="10"/>
  <c r="CP250" i="10"/>
  <c r="CY250" i="10"/>
  <c r="CP249" i="10"/>
  <c r="CP248" i="10"/>
  <c r="CY248" i="10" s="1"/>
  <c r="CP247" i="10"/>
  <c r="CP246" i="10"/>
  <c r="CP245" i="10"/>
  <c r="CP244" i="10"/>
  <c r="CY244" i="10"/>
  <c r="CP243" i="10"/>
  <c r="AV243" i="10"/>
  <c r="CP242" i="10"/>
  <c r="CP241" i="10"/>
  <c r="CY241" i="10" s="1"/>
  <c r="CP240" i="10"/>
  <c r="AV240" i="10"/>
  <c r="CP239" i="10"/>
  <c r="CP238" i="10"/>
  <c r="CP237" i="10"/>
  <c r="CP236" i="10"/>
  <c r="CP235" i="10"/>
  <c r="AV235" i="10"/>
  <c r="CP234" i="10"/>
  <c r="CP233" i="10"/>
  <c r="CY233" i="10" s="1"/>
  <c r="CP232" i="10"/>
  <c r="AV232" i="10" s="1"/>
  <c r="CP231" i="10"/>
  <c r="AV231" i="10"/>
  <c r="CP230" i="10"/>
  <c r="CY230" i="10" s="1"/>
  <c r="CP229" i="10"/>
  <c r="CY229" i="10" s="1"/>
  <c r="CP228" i="10"/>
  <c r="CY228" i="10" s="1"/>
  <c r="CP227" i="10"/>
  <c r="CP226" i="10"/>
  <c r="CY226" i="10" s="1"/>
  <c r="CP225" i="10"/>
  <c r="CP224" i="10"/>
  <c r="CY224" i="10" s="1"/>
  <c r="CP223" i="10"/>
  <c r="CY223" i="10" s="1"/>
  <c r="CP222" i="10"/>
  <c r="CY222" i="10" s="1"/>
  <c r="CP221" i="10"/>
  <c r="CP220" i="10"/>
  <c r="CY220" i="10" s="1"/>
  <c r="CP219" i="10"/>
  <c r="AV219" i="10"/>
  <c r="CP218" i="10"/>
  <c r="CY218" i="10"/>
  <c r="CP217" i="10"/>
  <c r="CP216" i="10"/>
  <c r="CY216" i="10" s="1"/>
  <c r="CP215" i="10"/>
  <c r="CP214" i="10"/>
  <c r="CY214" i="10" s="1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 s="1"/>
  <c r="CP201" i="10"/>
  <c r="CP200" i="10"/>
  <c r="CY200" i="10" s="1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Y175" i="10" s="1"/>
  <c r="CP174" i="10"/>
  <c r="CP173" i="10"/>
  <c r="CY173" i="10" s="1"/>
  <c r="CP172" i="10"/>
  <c r="CY172" i="10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Y163" i="10" s="1"/>
  <c r="CP162" i="10"/>
  <c r="AV162" i="10"/>
  <c r="CP161" i="10"/>
  <c r="CP160" i="10"/>
  <c r="CY160" i="10" s="1"/>
  <c r="CP159" i="10"/>
  <c r="CY159" i="10" s="1"/>
  <c r="CP158" i="10"/>
  <c r="CY158" i="10"/>
  <c r="CP157" i="10"/>
  <c r="CP156" i="10"/>
  <c r="CP155" i="10"/>
  <c r="AV155" i="10"/>
  <c r="CP154" i="10"/>
  <c r="CY154" i="10"/>
  <c r="CP153" i="10"/>
  <c r="CY153" i="10"/>
  <c r="CP152" i="10"/>
  <c r="AV152" i="10"/>
  <c r="CP151" i="10"/>
  <c r="CP150" i="10"/>
  <c r="CP149" i="10"/>
  <c r="CY149" i="10"/>
  <c r="CP148" i="10"/>
  <c r="CY148" i="10"/>
  <c r="CP147" i="10"/>
  <c r="CY147" i="10"/>
  <c r="CP146" i="10"/>
  <c r="CP145" i="10"/>
  <c r="CP144" i="10"/>
  <c r="CY144" i="10" s="1"/>
  <c r="CP143" i="10"/>
  <c r="AV143" i="10" s="1"/>
  <c r="CY143" i="10"/>
  <c r="CP142" i="10"/>
  <c r="CP141" i="10"/>
  <c r="AV141" i="10"/>
  <c r="CP140" i="10"/>
  <c r="CY140" i="10"/>
  <c r="CP139" i="10"/>
  <c r="CY139" i="10"/>
  <c r="CP138" i="10"/>
  <c r="CY138" i="10"/>
  <c r="CP137" i="10"/>
  <c r="CP136" i="10"/>
  <c r="CY136" i="10" s="1"/>
  <c r="CP135" i="10"/>
  <c r="CP134" i="10"/>
  <c r="CY134" i="10" s="1"/>
  <c r="CP133" i="10"/>
  <c r="CY133" i="10" s="1"/>
  <c r="CP132" i="10"/>
  <c r="CY132" i="10" s="1"/>
  <c r="CP131" i="10"/>
  <c r="AV131" i="10"/>
  <c r="CP130" i="10"/>
  <c r="CY130" i="10"/>
  <c r="CP129" i="10"/>
  <c r="CP128" i="10"/>
  <c r="CP127" i="10"/>
  <c r="CP126" i="10"/>
  <c r="CP125" i="10"/>
  <c r="CY125" i="10" s="1"/>
  <c r="CP124" i="10"/>
  <c r="CY124" i="10" s="1"/>
  <c r="CP123" i="10"/>
  <c r="CY123" i="10" s="1"/>
  <c r="CP122" i="10"/>
  <c r="CP121" i="10"/>
  <c r="CP120" i="10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P112" i="10"/>
  <c r="CP111" i="10"/>
  <c r="AV111" i="10" s="1"/>
  <c r="CP110" i="10"/>
  <c r="CY110" i="10" s="1"/>
  <c r="CP109" i="10"/>
  <c r="AV109" i="10" s="1"/>
  <c r="CP108" i="10"/>
  <c r="CY108" i="10" s="1"/>
  <c r="CP107" i="10"/>
  <c r="CP106" i="10"/>
  <c r="CY106" i="10" s="1"/>
  <c r="CP105" i="10"/>
  <c r="CY105" i="10" s="1"/>
  <c r="CP104" i="10"/>
  <c r="CP103" i="10"/>
  <c r="CP102" i="10"/>
  <c r="CP101" i="10"/>
  <c r="CY101" i="10"/>
  <c r="CP100" i="10"/>
  <c r="AV100" i="10"/>
  <c r="CP99" i="10"/>
  <c r="AV99" i="10"/>
  <c r="CP98" i="10"/>
  <c r="CP97" i="10"/>
  <c r="CY97" i="10" s="1"/>
  <c r="CP96" i="10"/>
  <c r="CY96" i="10" s="1"/>
  <c r="CP95" i="10"/>
  <c r="CP94" i="10"/>
  <c r="CY94" i="10" s="1"/>
  <c r="CP93" i="10"/>
  <c r="CP92" i="10"/>
  <c r="CY92" i="10" s="1"/>
  <c r="CP91" i="10"/>
  <c r="CY91" i="10"/>
  <c r="CP90" i="10"/>
  <c r="CP89" i="10"/>
  <c r="CP88" i="10"/>
  <c r="CP87" i="10"/>
  <c r="CP86" i="10"/>
  <c r="CP85" i="10"/>
  <c r="CY85" i="10" s="1"/>
  <c r="CP84" i="10"/>
  <c r="CY84" i="10" s="1"/>
  <c r="CP83" i="10"/>
  <c r="CP82" i="10"/>
  <c r="AV82" i="10" s="1"/>
  <c r="CP81" i="10"/>
  <c r="CY81" i="10" s="1"/>
  <c r="CP80" i="10"/>
  <c r="CY80" i="10"/>
  <c r="CP79" i="10"/>
  <c r="CY79" i="10"/>
  <c r="CP78" i="10"/>
  <c r="CP77" i="10"/>
  <c r="CP76" i="10"/>
  <c r="AV76" i="10"/>
  <c r="CP75" i="10"/>
  <c r="CP74" i="10"/>
  <c r="CY74" i="10" s="1"/>
  <c r="CP73" i="10"/>
  <c r="CY73" i="10" s="1"/>
  <c r="CP72" i="10"/>
  <c r="CP71" i="10"/>
  <c r="CY71" i="10" s="1"/>
  <c r="CP70" i="10"/>
  <c r="CP69" i="10"/>
  <c r="CY69" i="10" s="1"/>
  <c r="CP68" i="10"/>
  <c r="CY68" i="10"/>
  <c r="CP67" i="10"/>
  <c r="CP66" i="10"/>
  <c r="CP65" i="10"/>
  <c r="AV65" i="10"/>
  <c r="CP64" i="10"/>
  <c r="CY64" i="10"/>
  <c r="CP63" i="10"/>
  <c r="CP62" i="10"/>
  <c r="CY62" i="10" s="1"/>
  <c r="CP61" i="10"/>
  <c r="CP60" i="10"/>
  <c r="AV60" i="10" s="1"/>
  <c r="CP59" i="10"/>
  <c r="CP58" i="10"/>
  <c r="CY58" i="10"/>
  <c r="CP57" i="10"/>
  <c r="CP56" i="10"/>
  <c r="CY56" i="10" s="1"/>
  <c r="CP55" i="10"/>
  <c r="CP54" i="10"/>
  <c r="CY54" i="10" s="1"/>
  <c r="CP53" i="10"/>
  <c r="CP52" i="10"/>
  <c r="CY52" i="10" s="1"/>
  <c r="CP51" i="10"/>
  <c r="CY51" i="10" s="1"/>
  <c r="CP50" i="10"/>
  <c r="CP49" i="10"/>
  <c r="CY49" i="10" s="1"/>
  <c r="CP48" i="10"/>
  <c r="CP47" i="10"/>
  <c r="CY47" i="10" s="1"/>
  <c r="CP46" i="10"/>
  <c r="CY46" i="10"/>
  <c r="CP45" i="10"/>
  <c r="CP44" i="10"/>
  <c r="CP43" i="10"/>
  <c r="CP42" i="10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AV28" i="10" s="1"/>
  <c r="CP27" i="10"/>
  <c r="CP26" i="10"/>
  <c r="CY26" i="10"/>
  <c r="CP25" i="10"/>
  <c r="CY25" i="10"/>
  <c r="CP24" i="10"/>
  <c r="CP23" i="10"/>
  <c r="AV23" i="10" s="1"/>
  <c r="CP22" i="10"/>
  <c r="CP21" i="10"/>
  <c r="CP19" i="10"/>
  <c r="CY19" i="10" s="1"/>
  <c r="CP18" i="10"/>
  <c r="AV18" i="10" s="1"/>
  <c r="CP17" i="10"/>
  <c r="CP15" i="10"/>
  <c r="AV15" i="10"/>
  <c r="CP14" i="10"/>
  <c r="CY14" i="10"/>
  <c r="CP13" i="10"/>
  <c r="CP12" i="10"/>
  <c r="CP11" i="10"/>
  <c r="CP10" i="10"/>
  <c r="CY10" i="10" s="1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Z497" i="10"/>
  <c r="CY497" i="10"/>
  <c r="CZ496" i="10"/>
  <c r="CZ495" i="10"/>
  <c r="CZ494" i="10"/>
  <c r="CZ493" i="10"/>
  <c r="CY493" i="10"/>
  <c r="CZ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Z481" i="10"/>
  <c r="CZ480" i="10"/>
  <c r="CZ479" i="10"/>
  <c r="CZ478" i="10"/>
  <c r="CZ477" i="10"/>
  <c r="CY477" i="10"/>
  <c r="CZ476" i="10"/>
  <c r="CY476" i="10"/>
  <c r="CZ475" i="10"/>
  <c r="CZ474" i="10"/>
  <c r="CY474" i="10"/>
  <c r="CZ473" i="10"/>
  <c r="CZ472" i="10"/>
  <c r="CY472" i="10"/>
  <c r="CZ471" i="10"/>
  <c r="CY471" i="10"/>
  <c r="CZ470" i="10"/>
  <c r="CZ469" i="10"/>
  <c r="CZ468" i="10"/>
  <c r="CY468" i="10"/>
  <c r="CZ467" i="10"/>
  <c r="CY467" i="10"/>
  <c r="CZ466" i="10"/>
  <c r="CZ465" i="10"/>
  <c r="CZ464" i="10"/>
  <c r="CZ463" i="10"/>
  <c r="CZ462" i="10"/>
  <c r="CZ461" i="10"/>
  <c r="CY461" i="10"/>
  <c r="CZ460" i="10"/>
  <c r="CZ459" i="10"/>
  <c r="CZ458" i="10"/>
  <c r="CY458" i="10"/>
  <c r="CZ457" i="10"/>
  <c r="CZ456" i="10"/>
  <c r="CY456" i="10"/>
  <c r="CZ455" i="10"/>
  <c r="CZ454" i="10"/>
  <c r="CZ453" i="10"/>
  <c r="CY453" i="10"/>
  <c r="CZ452" i="10"/>
  <c r="CZ451" i="10"/>
  <c r="CZ450" i="10"/>
  <c r="CY450" i="10"/>
  <c r="CZ449" i="10"/>
  <c r="CY449" i="10"/>
  <c r="CZ448" i="10"/>
  <c r="CZ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Z434" i="10"/>
  <c r="CY434" i="10"/>
  <c r="CZ433" i="10"/>
  <c r="CZ432" i="10"/>
  <c r="CY432" i="10"/>
  <c r="CZ431" i="10"/>
  <c r="CY431" i="10"/>
  <c r="CZ430" i="10"/>
  <c r="CZ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Z419" i="10"/>
  <c r="CZ418" i="10"/>
  <c r="CZ417" i="10"/>
  <c r="CZ416" i="10"/>
  <c r="CY416" i="10"/>
  <c r="CZ415" i="10"/>
  <c r="CZ414" i="10"/>
  <c r="CY414" i="10"/>
  <c r="CZ413" i="10"/>
  <c r="CY413" i="10"/>
  <c r="CZ412" i="10"/>
  <c r="CZ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Z373" i="10"/>
  <c r="CZ372" i="10"/>
  <c r="CY372" i="10"/>
  <c r="CZ371" i="10"/>
  <c r="CY371" i="10"/>
  <c r="CZ370" i="10"/>
  <c r="CZ369" i="10"/>
  <c r="CZ368" i="10"/>
  <c r="CY368" i="10"/>
  <c r="CZ367" i="10"/>
  <c r="CZ366" i="10"/>
  <c r="CY366" i="10"/>
  <c r="CZ365" i="10"/>
  <c r="CY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Z345" i="10"/>
  <c r="CZ344" i="10"/>
  <c r="CY344" i="10"/>
  <c r="CZ343" i="10"/>
  <c r="CZ342" i="10"/>
  <c r="CY342" i="10"/>
  <c r="CZ341" i="10"/>
  <c r="CZ340" i="10"/>
  <c r="CZ339" i="10"/>
  <c r="CZ338" i="10"/>
  <c r="CY338" i="10"/>
  <c r="CZ337" i="10"/>
  <c r="CY337" i="10"/>
  <c r="CZ336" i="10"/>
  <c r="CY336" i="10"/>
  <c r="CZ335" i="10"/>
  <c r="CZ334" i="10"/>
  <c r="CZ333" i="10"/>
  <c r="CZ332" i="10"/>
  <c r="CY332" i="10"/>
  <c r="CZ331" i="10"/>
  <c r="CZ330" i="10"/>
  <c r="CY330" i="10"/>
  <c r="CZ329" i="10"/>
  <c r="CZ328" i="10"/>
  <c r="CZ327" i="10"/>
  <c r="CZ326" i="10"/>
  <c r="CY326" i="10"/>
  <c r="CZ325" i="10"/>
  <c r="CY325" i="10"/>
  <c r="CZ324" i="10"/>
  <c r="CY324" i="10"/>
  <c r="CZ323" i="10"/>
  <c r="CZ322" i="10"/>
  <c r="CZ321" i="10"/>
  <c r="CZ320" i="10"/>
  <c r="CY320" i="10"/>
  <c r="CZ319" i="10"/>
  <c r="CZ318" i="10"/>
  <c r="CY318" i="10"/>
  <c r="CZ317" i="10"/>
  <c r="CZ316" i="10"/>
  <c r="CZ315" i="10"/>
  <c r="CZ314" i="10"/>
  <c r="CY314" i="10"/>
  <c r="CZ313" i="10"/>
  <c r="CY313" i="10"/>
  <c r="CZ312" i="10"/>
  <c r="CY312" i="10"/>
  <c r="CZ311" i="10"/>
  <c r="CZ310" i="10"/>
  <c r="CZ309" i="10"/>
  <c r="CZ308" i="10"/>
  <c r="CY308" i="10"/>
  <c r="CZ307" i="10"/>
  <c r="CZ306" i="10"/>
  <c r="CY306" i="10"/>
  <c r="CZ305" i="10"/>
  <c r="CZ304" i="10"/>
  <c r="CZ303" i="10"/>
  <c r="CZ302" i="10"/>
  <c r="CY302" i="10"/>
  <c r="CZ301" i="10"/>
  <c r="CY301" i="10"/>
  <c r="CZ300" i="10"/>
  <c r="CY300" i="10"/>
  <c r="CZ299" i="10"/>
  <c r="CZ298" i="10"/>
  <c r="CZ297" i="10"/>
  <c r="CZ296" i="10"/>
  <c r="CY296" i="10"/>
  <c r="CZ295" i="10"/>
  <c r="CZ294" i="10"/>
  <c r="CY294" i="10"/>
  <c r="CZ293" i="10"/>
  <c r="CZ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Z279" i="10"/>
  <c r="CY279" i="10"/>
  <c r="CZ278" i="10"/>
  <c r="CZ277" i="10"/>
  <c r="CZ276" i="10"/>
  <c r="CY276" i="10"/>
  <c r="CZ275" i="10"/>
  <c r="CZ274" i="10"/>
  <c r="CY274" i="10"/>
  <c r="CZ273" i="10"/>
  <c r="CZ272" i="10"/>
  <c r="CZ271" i="10"/>
  <c r="CZ270" i="10"/>
  <c r="CZ269" i="10"/>
  <c r="CZ268" i="10"/>
  <c r="CY268" i="10"/>
  <c r="CZ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Z259" i="10"/>
  <c r="CZ258" i="10"/>
  <c r="CY258" i="10"/>
  <c r="CZ257" i="10"/>
  <c r="CY257" i="10"/>
  <c r="CZ256" i="10"/>
  <c r="CZ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Z225" i="10"/>
  <c r="CY225" i="10"/>
  <c r="CZ224" i="10"/>
  <c r="CZ223" i="10"/>
  <c r="CZ222" i="10"/>
  <c r="CZ221" i="10"/>
  <c r="CY221" i="10"/>
  <c r="CZ220" i="10"/>
  <c r="CZ219" i="10"/>
  <c r="CZ218" i="10"/>
  <c r="CZ217" i="10"/>
  <c r="CY217" i="10"/>
  <c r="CZ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Z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Z174" i="10"/>
  <c r="CY174" i="10"/>
  <c r="CZ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Z135" i="10"/>
  <c r="CY135" i="10"/>
  <c r="CZ134" i="10"/>
  <c r="CZ133" i="10"/>
  <c r="CZ132" i="10"/>
  <c r="CZ131" i="10"/>
  <c r="CY131" i="10"/>
  <c r="CZ130" i="10"/>
  <c r="CZ129" i="10"/>
  <c r="CY129" i="10"/>
  <c r="CZ128" i="10"/>
  <c r="CZ127" i="10"/>
  <c r="CY127" i="10"/>
  <c r="CZ126" i="10"/>
  <c r="CZ125" i="10"/>
  <c r="CZ124" i="10"/>
  <c r="CZ123" i="10"/>
  <c r="CZ122" i="10"/>
  <c r="CY122" i="10"/>
  <c r="CZ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Z107" i="10"/>
  <c r="CY107" i="10"/>
  <c r="CZ106" i="10"/>
  <c r="CZ105" i="10"/>
  <c r="CZ104" i="10"/>
  <c r="CY104" i="10"/>
  <c r="CZ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Z95" i="10"/>
  <c r="CY95" i="10"/>
  <c r="CZ94" i="10"/>
  <c r="CZ93" i="10"/>
  <c r="CY93" i="10"/>
  <c r="CZ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Z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Z72" i="10"/>
  <c r="CY72" i="10"/>
  <c r="CZ71" i="10"/>
  <c r="CZ70" i="10"/>
  <c r="CY70" i="10"/>
  <c r="CZ69" i="10"/>
  <c r="CZ68" i="10"/>
  <c r="CZ67" i="10"/>
  <c r="CY67" i="10"/>
  <c r="CZ66" i="10"/>
  <c r="CY66" i="10"/>
  <c r="CZ65" i="10"/>
  <c r="CY65" i="10"/>
  <c r="CZ64" i="10"/>
  <c r="CZ63" i="10"/>
  <c r="CY63" i="10"/>
  <c r="CZ62" i="10"/>
  <c r="CZ61" i="10"/>
  <c r="CY61" i="10"/>
  <c r="CZ60" i="10"/>
  <c r="CZ59" i="10"/>
  <c r="CY59" i="10"/>
  <c r="CZ58" i="10"/>
  <c r="CZ57" i="10"/>
  <c r="CY57" i="10"/>
  <c r="CZ56" i="10"/>
  <c r="CZ55" i="10"/>
  <c r="CY55" i="10"/>
  <c r="CZ54" i="10"/>
  <c r="CZ53" i="10"/>
  <c r="CY53" i="10"/>
  <c r="CZ52" i="10"/>
  <c r="CZ51" i="10"/>
  <c r="CZ50" i="10"/>
  <c r="CY50" i="10"/>
  <c r="CZ49" i="10"/>
  <c r="CZ48" i="10"/>
  <c r="CY48" i="10"/>
  <c r="CZ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AR468" i="16" s="1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A465" i="16" s="1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AR453" i="16" s="1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AR448" i="16" s="1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A411" i="16" s="1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AR385" i="16" s="1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AR376" i="16" s="1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AR243" i="16" s="1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AR225" i="16" s="1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AR206" i="16" s="1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AR201" i="16" s="1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AR187" i="16" s="1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AR174" i="16" s="1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AR143" i="16"/>
  <c r="C143" i="16"/>
  <c r="A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AR140" i="16" s="1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AR125" i="16" s="1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A124" i="16" s="1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AR105" i="16" s="1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A97" i="16" s="1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AR74" i="16" s="1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AR58" i="16" s="1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AR42" i="16" s="1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R15" i="20"/>
  <c r="O15" i="20"/>
  <c r="L16" i="20"/>
  <c r="R16" i="20" s="1"/>
  <c r="U16" i="20" s="1"/>
  <c r="L17" i="20"/>
  <c r="O17" i="20" s="1"/>
  <c r="L18" i="20"/>
  <c r="O18" i="20" s="1"/>
  <c r="R18" i="20"/>
  <c r="L19" i="20"/>
  <c r="R19" i="20" s="1"/>
  <c r="U19" i="20" s="1"/>
  <c r="O19" i="20"/>
  <c r="L20" i="20"/>
  <c r="O20" i="20" s="1"/>
  <c r="L21" i="20"/>
  <c r="R21" i="20" s="1"/>
  <c r="U21" i="20" s="1"/>
  <c r="L22" i="20"/>
  <c r="R22" i="20" s="1"/>
  <c r="U22" i="20" s="1"/>
  <c r="L23" i="20"/>
  <c r="O23" i="20"/>
  <c r="L24" i="20"/>
  <c r="O24" i="20"/>
  <c r="L25" i="20"/>
  <c r="O25" i="20"/>
  <c r="L26" i="20"/>
  <c r="O26" i="20"/>
  <c r="L27" i="20"/>
  <c r="R27" i="20"/>
  <c r="U27" i="20" s="1"/>
  <c r="O27" i="20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/>
  <c r="L33" i="20"/>
  <c r="O33" i="20"/>
  <c r="L34" i="20"/>
  <c r="O34" i="20"/>
  <c r="R34" i="20"/>
  <c r="U34" i="20" s="1"/>
  <c r="L35" i="20"/>
  <c r="O35" i="20" s="1"/>
  <c r="L36" i="20"/>
  <c r="R36" i="20" s="1"/>
  <c r="U36" i="20" s="1"/>
  <c r="L37" i="20"/>
  <c r="R37" i="20" s="1"/>
  <c r="U37" i="20" s="1"/>
  <c r="L38" i="20"/>
  <c r="O38" i="20"/>
  <c r="L39" i="20"/>
  <c r="R39" i="20" s="1"/>
  <c r="U39" i="20" s="1"/>
  <c r="L40" i="20"/>
  <c r="R40" i="20"/>
  <c r="L41" i="20"/>
  <c r="O41" i="20" s="1"/>
  <c r="L42" i="20"/>
  <c r="O42" i="20" s="1"/>
  <c r="L43" i="20"/>
  <c r="O43" i="20" s="1"/>
  <c r="L44" i="20"/>
  <c r="R44" i="20" s="1"/>
  <c r="L45" i="20"/>
  <c r="R45" i="20"/>
  <c r="U45" i="20" s="1"/>
  <c r="O45" i="20"/>
  <c r="L46" i="20"/>
  <c r="R46" i="20" s="1"/>
  <c r="U46" i="20" s="1"/>
  <c r="O46" i="20"/>
  <c r="L47" i="20"/>
  <c r="O47" i="20" s="1"/>
  <c r="L48" i="20"/>
  <c r="R48" i="20"/>
  <c r="L49" i="20"/>
  <c r="R49" i="20" s="1"/>
  <c r="U49" i="20" s="1"/>
  <c r="L50" i="20"/>
  <c r="O50" i="20"/>
  <c r="L51" i="20"/>
  <c r="R51" i="20" s="1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292" i="16"/>
  <c r="A64" i="16"/>
  <c r="A8" i="16"/>
  <c r="A232" i="16"/>
  <c r="A21" i="16"/>
  <c r="AR91" i="16"/>
  <c r="AR119" i="16"/>
  <c r="A167" i="16"/>
  <c r="A187" i="16"/>
  <c r="A189" i="16"/>
  <c r="A201" i="16"/>
  <c r="A225" i="16"/>
  <c r="A275" i="16"/>
  <c r="A228" i="16"/>
  <c r="AR112" i="16"/>
  <c r="A112" i="16"/>
  <c r="A128" i="16"/>
  <c r="A130" i="16"/>
  <c r="A160" i="16"/>
  <c r="A218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75" i="16"/>
  <c r="A222" i="16"/>
  <c r="A316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/>
  <c r="BT510" i="10"/>
  <c r="BI510" i="10"/>
  <c r="BK510" i="10"/>
  <c r="BL510" i="10"/>
  <c r="CK510" i="10"/>
  <c r="CE510" i="10"/>
  <c r="BY510" i="10"/>
  <c r="BY301" i="10"/>
  <c r="BO510" i="10"/>
  <c r="BO458" i="10" s="1"/>
  <c r="BF510" i="10"/>
  <c r="BJ510" i="10"/>
  <c r="BG510" i="10"/>
  <c r="CF510" i="10"/>
  <c r="CF179" i="10" s="1"/>
  <c r="BB510" i="10"/>
  <c r="BV510" i="10"/>
  <c r="BV67" i="10"/>
  <c r="BM510" i="10"/>
  <c r="CO510" i="10"/>
  <c r="CO447" i="10" s="1"/>
  <c r="F11" i="13"/>
  <c r="BP510" i="10"/>
  <c r="BP101" i="10" s="1"/>
  <c r="CL510" i="10"/>
  <c r="CL309" i="10"/>
  <c r="CD510" i="10"/>
  <c r="CD415" i="10" s="1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417" i="10"/>
  <c r="BV80" i="10"/>
  <c r="BV369" i="10"/>
  <c r="BV292" i="10"/>
  <c r="BV147" i="10"/>
  <c r="BV47" i="10"/>
  <c r="BV164" i="10"/>
  <c r="BV104" i="10"/>
  <c r="BV162" i="10"/>
  <c r="BV454" i="10"/>
  <c r="BV199" i="10"/>
  <c r="BV126" i="10"/>
  <c r="BV327" i="10"/>
  <c r="BV35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BA104" i="10"/>
  <c r="AR48" i="16"/>
  <c r="CX33" i="10"/>
  <c r="CH379" i="10"/>
  <c r="CD331" i="10"/>
  <c r="CO495" i="10"/>
  <c r="CO405" i="10"/>
  <c r="CO367" i="10"/>
  <c r="CO487" i="10"/>
  <c r="CO409" i="10"/>
  <c r="BO285" i="10"/>
  <c r="CO85" i="10"/>
  <c r="CO373" i="10"/>
  <c r="CO186" i="10"/>
  <c r="CO347" i="10"/>
  <c r="CH495" i="10"/>
  <c r="CH441" i="10"/>
  <c r="CD188" i="10"/>
  <c r="CO329" i="10"/>
  <c r="CO393" i="10"/>
  <c r="CO489" i="10"/>
  <c r="CO385" i="10"/>
  <c r="CO173" i="10"/>
  <c r="CO501" i="10"/>
  <c r="CO492" i="10"/>
  <c r="CO471" i="10"/>
  <c r="CO315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311" i="10"/>
  <c r="CO196" i="10"/>
  <c r="CO309" i="10"/>
  <c r="CO335" i="10"/>
  <c r="CO361" i="10"/>
  <c r="CF467" i="10"/>
  <c r="CO169" i="10"/>
  <c r="CO337" i="10"/>
  <c r="CO505" i="10"/>
  <c r="CO399" i="10"/>
  <c r="CH393" i="10"/>
  <c r="CH373" i="10"/>
  <c r="CH341" i="10"/>
  <c r="CH461" i="10"/>
  <c r="CA242" i="10"/>
  <c r="CA419" i="10"/>
  <c r="CD196" i="10"/>
  <c r="CO188" i="10"/>
  <c r="CO327" i="10"/>
  <c r="CO321" i="10"/>
  <c r="CO419" i="10"/>
  <c r="CF220" i="10"/>
  <c r="CD419" i="10"/>
  <c r="CO477" i="10"/>
  <c r="CO325" i="10"/>
  <c r="CO333" i="10"/>
  <c r="CO295" i="10"/>
  <c r="CH309" i="10"/>
  <c r="CH367" i="10"/>
  <c r="CH317" i="10"/>
  <c r="CH471" i="10"/>
  <c r="CA416" i="10"/>
  <c r="CA467" i="10"/>
  <c r="CH431" i="10"/>
  <c r="CD177" i="10"/>
  <c r="CO461" i="10"/>
  <c r="CO190" i="10"/>
  <c r="CO192" i="10"/>
  <c r="CO317" i="10"/>
  <c r="CO467" i="10"/>
  <c r="CO177" i="10"/>
  <c r="CO331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H3" i="10"/>
  <c r="R38" i="20"/>
  <c r="U38" i="20" s="1"/>
  <c r="R26" i="20"/>
  <c r="U26" i="20" s="1"/>
  <c r="R14" i="20"/>
  <c r="U14" i="20" s="1"/>
  <c r="R8" i="20"/>
  <c r="R24" i="20"/>
  <c r="U24" i="20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D7" i="10"/>
  <c r="AU100" i="10"/>
  <c r="AW100" i="10"/>
  <c r="AW9" i="10" s="1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AZ188" i="10" s="1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AZ274" i="10" s="1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AZ444" i="10" s="1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AZ223" i="10" s="1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AZ485" i="10" s="1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AZ357" i="10" s="1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AZ254" i="10" s="1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AZ211" i="10" s="1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AZ162" i="10" s="1"/>
  <c r="BG24" i="10"/>
  <c r="BG31" i="10"/>
  <c r="BG318" i="10"/>
  <c r="BG486" i="10"/>
  <c r="AZ486" i="10" s="1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AZ497" i="10" s="1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AZ63" i="10" s="1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AZ130" i="10" s="1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AZ20" i="10" s="1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AZ438" i="10" s="1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AZ34" i="10" s="1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AZ208" i="10" s="1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AZ262" i="10" s="1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AZ70" i="10" s="1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AZ71" i="10" s="1"/>
  <c r="BI389" i="10"/>
  <c r="BI429" i="10"/>
  <c r="BI416" i="10"/>
  <c r="BI436" i="10"/>
  <c r="AZ436" i="10" s="1"/>
  <c r="BI88" i="10"/>
  <c r="BI424" i="10"/>
  <c r="BI255" i="10"/>
  <c r="BI450" i="10"/>
  <c r="AZ450" i="10" s="1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AZ473" i="10" s="1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AZ243" i="10" s="1"/>
  <c r="BI476" i="10"/>
  <c r="BI363" i="10"/>
  <c r="BI271" i="10"/>
  <c r="BI277" i="10"/>
  <c r="BI370" i="10"/>
  <c r="BI36" i="10"/>
  <c r="BI39" i="10"/>
  <c r="BI352" i="10"/>
  <c r="AZ352" i="10" s="1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AZ484" i="10" s="1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AZ244" i="10" s="1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AZ148" i="10" s="1"/>
  <c r="BI355" i="10"/>
  <c r="BI139" i="10"/>
  <c r="BI167" i="10"/>
  <c r="BI171" i="10"/>
  <c r="BI413" i="10"/>
  <c r="BI257" i="10"/>
  <c r="BI153" i="10"/>
  <c r="BI412" i="10"/>
  <c r="AZ412" i="10" s="1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AZ474" i="10" s="1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AZ241" i="10" s="1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AZ168" i="10" s="1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AZ388" i="10" s="1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AZ226" i="10" s="1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AZ222" i="10" s="1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AZ106" i="10" s="1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AZ167" i="10" s="1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AZ465" i="10" s="1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AZ128" i="10" s="1"/>
  <c r="BL325" i="10"/>
  <c r="BL74" i="10"/>
  <c r="BL190" i="10"/>
  <c r="BL136" i="10"/>
  <c r="BL29" i="10"/>
  <c r="BL126" i="10"/>
  <c r="BL52" i="10"/>
  <c r="BL509" i="10"/>
  <c r="AZ509" i="10" s="1"/>
  <c r="BL48" i="10"/>
  <c r="BL462" i="10"/>
  <c r="BL109" i="10"/>
  <c r="BL368" i="10"/>
  <c r="AZ368" i="10" s="1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AZ104" i="10" s="1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AZ133" i="10" s="1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AZ258" i="10" s="1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AZ97" i="10" s="1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AZ45" i="10" s="1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AZ369" i="10" s="1"/>
  <c r="BD440" i="10"/>
  <c r="BD417" i="10"/>
  <c r="BD36" i="10"/>
  <c r="BD287" i="10"/>
  <c r="BD237" i="10"/>
  <c r="BD50" i="10"/>
  <c r="BD136" i="10"/>
  <c r="BD285" i="10"/>
  <c r="AZ285" i="10" s="1"/>
  <c r="BD188" i="10"/>
  <c r="BD391" i="10"/>
  <c r="BD59" i="10"/>
  <c r="BD429" i="10"/>
  <c r="AZ429" i="10" s="1"/>
  <c r="BD345" i="10"/>
  <c r="BD270" i="10"/>
  <c r="BD163" i="10"/>
  <c r="BD209" i="10"/>
  <c r="AZ209" i="10" s="1"/>
  <c r="BD157" i="10"/>
  <c r="BD280" i="10"/>
  <c r="BD146" i="10"/>
  <c r="BD55" i="10"/>
  <c r="AZ55" i="10" s="1"/>
  <c r="BD474" i="10"/>
  <c r="BD151" i="10"/>
  <c r="BD309" i="10"/>
  <c r="BD279" i="10"/>
  <c r="BD57" i="10"/>
  <c r="BD422" i="10"/>
  <c r="BD329" i="10"/>
  <c r="BD190" i="10"/>
  <c r="AZ190" i="10" s="1"/>
  <c r="BD467" i="10"/>
  <c r="BD273" i="10"/>
  <c r="BD277" i="10"/>
  <c r="BD205" i="10"/>
  <c r="AZ205" i="10" s="1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AZ459" i="10" s="1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AZ53" i="10" s="1"/>
  <c r="BD472" i="10"/>
  <c r="BD410" i="10"/>
  <c r="BD253" i="10"/>
  <c r="BD206" i="10"/>
  <c r="AZ206" i="10" s="1"/>
  <c r="BD147" i="10"/>
  <c r="BD384" i="10"/>
  <c r="BD191" i="10"/>
  <c r="BD383" i="10"/>
  <c r="BD119" i="10"/>
  <c r="BD266" i="10"/>
  <c r="BD118" i="10"/>
  <c r="BD449" i="10"/>
  <c r="AZ449" i="10" s="1"/>
  <c r="BD351" i="10"/>
  <c r="BD179" i="10"/>
  <c r="BD175" i="10"/>
  <c r="BD195" i="10"/>
  <c r="BD60" i="10"/>
  <c r="BD169" i="10"/>
  <c r="BD177" i="10"/>
  <c r="BD73" i="10"/>
  <c r="AZ73" i="10" s="1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AZ477" i="10" s="1"/>
  <c r="BD313" i="10"/>
  <c r="BD338" i="10"/>
  <c r="BD470" i="10"/>
  <c r="BD26" i="10"/>
  <c r="AZ26" i="10" s="1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AZ462" i="10" s="1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AZ232" i="10" s="1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AZ201" i="10" s="1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AZ385" i="10" s="1"/>
  <c r="BD225" i="10"/>
  <c r="BD24" i="10"/>
  <c r="BD134" i="10"/>
  <c r="BD18" i="10"/>
  <c r="AZ18" i="10" s="1"/>
  <c r="BD333" i="10"/>
  <c r="BD39" i="10"/>
  <c r="BD228" i="10"/>
  <c r="BD356" i="10"/>
  <c r="AZ356" i="10" s="1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AZ83" i="10" s="1"/>
  <c r="BD324" i="10"/>
  <c r="BD103" i="10"/>
  <c r="BD110" i="10"/>
  <c r="BD291" i="10"/>
  <c r="AZ291" i="10" s="1"/>
  <c r="BD214" i="10"/>
  <c r="BD10" i="10"/>
  <c r="BD92" i="10"/>
  <c r="BD263" i="10"/>
  <c r="BD368" i="10"/>
  <c r="BD378" i="10"/>
  <c r="BD81" i="10"/>
  <c r="BD453" i="10"/>
  <c r="AZ453" i="10" s="1"/>
  <c r="BD156" i="10"/>
  <c r="BD375" i="10"/>
  <c r="BD487" i="10"/>
  <c r="BD337" i="10"/>
  <c r="BD419" i="10"/>
  <c r="BD399" i="10"/>
  <c r="BD135" i="10"/>
  <c r="BD100" i="10"/>
  <c r="AZ100" i="10" s="1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AZ89" i="10" s="1"/>
  <c r="BD373" i="10"/>
  <c r="BD264" i="10"/>
  <c r="BD310" i="10"/>
  <c r="BD397" i="10"/>
  <c r="AZ397" i="10" s="1"/>
  <c r="BD189" i="10"/>
  <c r="BD87" i="10"/>
  <c r="BD94" i="10"/>
  <c r="BD354" i="10"/>
  <c r="AZ354" i="10" s="1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AZ294" i="10" s="1"/>
  <c r="BD16" i="10"/>
  <c r="BD336" i="10"/>
  <c r="BD381" i="10"/>
  <c r="BD198" i="10"/>
  <c r="BD306" i="10"/>
  <c r="BD506" i="10"/>
  <c r="BD257" i="10"/>
  <c r="BD445" i="10"/>
  <c r="AZ445" i="10" s="1"/>
  <c r="BD430" i="10"/>
  <c r="BD439" i="10"/>
  <c r="BD328" i="10"/>
  <c r="BD213" i="10"/>
  <c r="AZ213" i="10" s="1"/>
  <c r="BD133" i="10"/>
  <c r="BD332" i="10"/>
  <c r="BD408" i="10"/>
  <c r="BD271" i="10"/>
  <c r="BD259" i="10"/>
  <c r="BD91" i="10"/>
  <c r="BD230" i="10"/>
  <c r="BD347" i="10"/>
  <c r="AZ347" i="10" s="1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AZ468" i="10" s="1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AZ334" i="10" s="1"/>
  <c r="BD331" i="10"/>
  <c r="BD129" i="10"/>
  <c r="BD390" i="10"/>
  <c r="BD161" i="10"/>
  <c r="AZ161" i="10" s="1"/>
  <c r="BD126" i="10"/>
  <c r="BD196" i="10"/>
  <c r="BD140" i="10"/>
  <c r="BD131" i="10"/>
  <c r="AZ131" i="10" s="1"/>
  <c r="BD145" i="10"/>
  <c r="BD421" i="10"/>
  <c r="BD234" i="10"/>
  <c r="BD312" i="10"/>
  <c r="AZ312" i="10" s="1"/>
  <c r="BD409" i="10"/>
  <c r="BD164" i="10"/>
  <c r="BD154" i="10"/>
  <c r="BD54" i="10"/>
  <c r="BD484" i="10"/>
  <c r="BD236" i="10"/>
  <c r="BD180" i="10"/>
  <c r="BD138" i="10"/>
  <c r="AZ138" i="10" s="1"/>
  <c r="BD497" i="10"/>
  <c r="BD43" i="10"/>
  <c r="BD357" i="10"/>
  <c r="BD125" i="10"/>
  <c r="BD22" i="10"/>
  <c r="BD465" i="10"/>
  <c r="BD200" i="10"/>
  <c r="BD150" i="10"/>
  <c r="AZ150" i="10" s="1"/>
  <c r="BD46" i="10"/>
  <c r="BD504" i="10"/>
  <c r="BD153" i="10"/>
  <c r="BD398" i="10"/>
  <c r="BD48" i="10"/>
  <c r="BD316" i="10"/>
  <c r="BD159" i="10"/>
  <c r="BD492" i="10"/>
  <c r="AZ492" i="10" s="1"/>
  <c r="BD32" i="10"/>
  <c r="BD481" i="10"/>
  <c r="BD226" i="10"/>
  <c r="BD166" i="10"/>
  <c r="AZ166" i="10" s="1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AZ194" i="10" s="1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AZ76" i="10" s="1"/>
  <c r="BD473" i="10"/>
  <c r="BD242" i="10"/>
  <c r="BD84" i="10"/>
  <c r="BD69" i="10"/>
  <c r="AZ69" i="10" s="1"/>
  <c r="BD181" i="10"/>
  <c r="BD34" i="10"/>
  <c r="BD229" i="10"/>
  <c r="BD343" i="10"/>
  <c r="AZ343" i="10" s="1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AZ27" i="10" s="1"/>
  <c r="BD115" i="10"/>
  <c r="BD412" i="10"/>
  <c r="BD56" i="10"/>
  <c r="BD483" i="10"/>
  <c r="BD431" i="10"/>
  <c r="BD360" i="10"/>
  <c r="BD479" i="10"/>
  <c r="BD358" i="10"/>
  <c r="AZ358" i="10" s="1"/>
  <c r="BD292" i="10"/>
  <c r="BD11" i="10"/>
  <c r="BD20" i="10"/>
  <c r="BD14" i="10"/>
  <c r="BD302" i="10"/>
  <c r="BD283" i="10"/>
  <c r="BD90" i="10"/>
  <c r="BD256" i="10"/>
  <c r="AZ256" i="10" s="1"/>
  <c r="BD413" i="10"/>
  <c r="BD488" i="10"/>
  <c r="BD182" i="10"/>
  <c r="BD401" i="10"/>
  <c r="AZ401" i="10" s="1"/>
  <c r="BD170" i="10"/>
  <c r="BD388" i="10"/>
  <c r="BD79" i="10"/>
  <c r="BD37" i="10"/>
  <c r="AZ37" i="10" s="1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AZ403" i="10" s="1"/>
  <c r="BD325" i="10"/>
  <c r="BD40" i="10"/>
  <c r="BD109" i="10"/>
  <c r="BD17" i="10"/>
  <c r="AZ17" i="10" s="1"/>
  <c r="BD458" i="10"/>
  <c r="BD165" i="10"/>
  <c r="BD155" i="10"/>
  <c r="BD349" i="10"/>
  <c r="AZ349" i="10" s="1"/>
  <c r="BD450" i="10"/>
  <c r="BD211" i="10"/>
  <c r="BD301" i="10"/>
  <c r="BD95" i="10"/>
  <c r="BD106" i="10"/>
  <c r="BD507" i="10"/>
  <c r="BD68" i="10"/>
  <c r="BD433" i="10"/>
  <c r="AZ433" i="10" s="1"/>
  <c r="BD121" i="10"/>
  <c r="BD346" i="10"/>
  <c r="BD243" i="10"/>
  <c r="BD272" i="10"/>
  <c r="BD352" i="10"/>
  <c r="BD101" i="10"/>
  <c r="BD167" i="10"/>
  <c r="BD74" i="10"/>
  <c r="AZ74" i="10" s="1"/>
  <c r="BD322" i="10"/>
  <c r="BD359" i="10"/>
  <c r="BD438" i="10"/>
  <c r="BD402" i="10"/>
  <c r="BD350" i="10"/>
  <c r="BD295" i="10"/>
  <c r="BD104" i="10"/>
  <c r="BD105" i="10"/>
  <c r="AZ105" i="10" s="1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AZ95" i="10" s="1"/>
  <c r="BC241" i="10"/>
  <c r="BC30" i="10"/>
  <c r="BC55" i="10"/>
  <c r="BC230" i="10"/>
  <c r="BC148" i="10"/>
  <c r="BC309" i="10"/>
  <c r="BC288" i="10"/>
  <c r="BC300" i="10"/>
  <c r="AZ300" i="10" s="1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AZ396" i="10" s="1"/>
  <c r="BC125" i="10"/>
  <c r="BC224" i="10"/>
  <c r="BC162" i="10"/>
  <c r="BC43" i="10"/>
  <c r="AZ43" i="10" s="1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AZ203" i="10" s="1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AZ379" i="10" s="1"/>
  <c r="BC487" i="10"/>
  <c r="BC440" i="10"/>
  <c r="BC326" i="10"/>
  <c r="BC367" i="10"/>
  <c r="AZ367" i="10" s="1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AZ239" i="10" s="1"/>
  <c r="BC439" i="10"/>
  <c r="BC149" i="10"/>
  <c r="BC289" i="10"/>
  <c r="BC108" i="10"/>
  <c r="AZ108" i="10" s="1"/>
  <c r="BC253" i="10"/>
  <c r="BC189" i="10"/>
  <c r="BC168" i="10"/>
  <c r="BC273" i="10"/>
  <c r="BC13" i="10"/>
  <c r="BC223" i="10"/>
  <c r="BC82" i="10"/>
  <c r="BC313" i="10"/>
  <c r="AZ313" i="10" s="1"/>
  <c r="BC147" i="10"/>
  <c r="BC363" i="10"/>
  <c r="BC20" i="10"/>
  <c r="BC323" i="10"/>
  <c r="BC481" i="10"/>
  <c r="BC88" i="10"/>
  <c r="BC483" i="10"/>
  <c r="BC398" i="10"/>
  <c r="AZ398" i="10" s="1"/>
  <c r="BC139" i="10"/>
  <c r="BC234" i="10"/>
  <c r="BC222" i="10"/>
  <c r="BC159" i="10"/>
  <c r="AZ159" i="10" s="1"/>
  <c r="BC482" i="10"/>
  <c r="BC25" i="10"/>
  <c r="BC295" i="10"/>
  <c r="BC24" i="10"/>
  <c r="AZ24" i="10" s="1"/>
  <c r="BC209" i="10"/>
  <c r="BC145" i="10"/>
  <c r="BC63" i="10"/>
  <c r="BC152" i="10"/>
  <c r="AZ152" i="10" s="1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AZ478" i="10" s="1"/>
  <c r="BC67" i="10"/>
  <c r="BC315" i="10"/>
  <c r="BC444" i="10"/>
  <c r="BC132" i="10"/>
  <c r="AZ132" i="10" s="1"/>
  <c r="BC281" i="10"/>
  <c r="BC97" i="10"/>
  <c r="BC68" i="10"/>
  <c r="BC221" i="10"/>
  <c r="AZ221" i="10" s="1"/>
  <c r="BC14" i="10"/>
  <c r="BC495" i="10"/>
  <c r="BC270" i="10"/>
  <c r="BC112" i="10"/>
  <c r="AZ112" i="10" s="1"/>
  <c r="BC98" i="10"/>
  <c r="BC60" i="10"/>
  <c r="BC190" i="10"/>
  <c r="BC320" i="10"/>
  <c r="AZ320" i="10" s="1"/>
  <c r="BC507" i="10"/>
  <c r="BC51" i="10"/>
  <c r="BC64" i="10"/>
  <c r="BC282" i="10"/>
  <c r="AZ282" i="10" s="1"/>
  <c r="BC233" i="10"/>
  <c r="BC84" i="10"/>
  <c r="BC448" i="10"/>
  <c r="BC427" i="10"/>
  <c r="BC258" i="10"/>
  <c r="BC57" i="10"/>
  <c r="BC368" i="10"/>
  <c r="BC346" i="10"/>
  <c r="AZ346" i="10" s="1"/>
  <c r="BC79" i="10"/>
  <c r="BC324" i="10"/>
  <c r="BC489" i="10"/>
  <c r="BC172" i="10"/>
  <c r="AZ172" i="10" s="1"/>
  <c r="BC194" i="10"/>
  <c r="BC195" i="10"/>
  <c r="BC216" i="10"/>
  <c r="BC452" i="10"/>
  <c r="AZ452" i="10" s="1"/>
  <c r="BC260" i="10"/>
  <c r="BC56" i="10"/>
  <c r="BC174" i="10"/>
  <c r="BC107" i="10"/>
  <c r="AZ107" i="10" s="1"/>
  <c r="BC76" i="10"/>
  <c r="BC441" i="10"/>
  <c r="BC110" i="10"/>
  <c r="BC359" i="10"/>
  <c r="AZ359" i="10" s="1"/>
  <c r="BC140" i="10"/>
  <c r="BC506" i="10"/>
  <c r="BC347" i="10"/>
  <c r="BC423" i="10"/>
  <c r="AZ423" i="10" s="1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AZ472" i="10" s="1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AZ437" i="10" s="1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AZ126" i="10" s="1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AZ62" i="10" s="1"/>
  <c r="BK405" i="10"/>
  <c r="BK360" i="10"/>
  <c r="BK383" i="10"/>
  <c r="BK220" i="10"/>
  <c r="BK365" i="10"/>
  <c r="BK28" i="10"/>
  <c r="BK242" i="10"/>
  <c r="BK48" i="10"/>
  <c r="AZ48" i="10" s="1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AZ266" i="10" s="1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AZ80" i="10" s="1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AZ353" i="10" s="1"/>
  <c r="BK440" i="10"/>
  <c r="BK418" i="10"/>
  <c r="BK88" i="10"/>
  <c r="BK318" i="10"/>
  <c r="AZ318" i="10" s="1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AZ91" i="10" s="1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AZ56" i="10" s="1"/>
  <c r="BK476" i="10"/>
  <c r="BK307" i="10"/>
  <c r="BK450" i="10"/>
  <c r="BK422" i="10"/>
  <c r="AZ422" i="10" s="1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AZ66" i="10" s="1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AZ253" i="10" s="1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AZ466" i="10" s="1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AZ41" i="10" s="1"/>
  <c r="BK294" i="10"/>
  <c r="BK64" i="10"/>
  <c r="BK276" i="10"/>
  <c r="BK352" i="10"/>
  <c r="BK372" i="10"/>
  <c r="BK368" i="10"/>
  <c r="BK388" i="10"/>
  <c r="BK384" i="10"/>
  <c r="AZ384" i="10" s="1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AZ326" i="10" s="1"/>
  <c r="BK320" i="10"/>
  <c r="BK448" i="10"/>
  <c r="BK439" i="10"/>
  <c r="BK420" i="10"/>
  <c r="AZ420" i="10" s="1"/>
  <c r="BK287" i="10"/>
  <c r="BK95" i="10"/>
  <c r="BK402" i="10"/>
  <c r="BK324" i="10"/>
  <c r="BK432" i="10"/>
  <c r="BK403" i="10"/>
  <c r="BK250" i="10"/>
  <c r="BK306" i="10"/>
  <c r="AZ306" i="10" s="1"/>
  <c r="BK194" i="10"/>
  <c r="BK112" i="10"/>
  <c r="BK255" i="10"/>
  <c r="BK72" i="10"/>
  <c r="AZ72" i="10" s="1"/>
  <c r="BK156" i="10"/>
  <c r="BK168" i="10"/>
  <c r="BK252" i="10"/>
  <c r="BK270" i="10"/>
  <c r="AZ270" i="10" s="1"/>
  <c r="BK491" i="10"/>
  <c r="BK414" i="10"/>
  <c r="BK338" i="10"/>
  <c r="BK408" i="10"/>
  <c r="BK459" i="10"/>
  <c r="BK442" i="10"/>
  <c r="BK312" i="10"/>
  <c r="BK49" i="10"/>
  <c r="AZ49" i="10" s="1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AZ322" i="10" s="1"/>
  <c r="BH382" i="10"/>
  <c r="BH149" i="10"/>
  <c r="BH182" i="10"/>
  <c r="BH88" i="10"/>
  <c r="AZ88" i="10" s="1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AZ360" i="10" s="1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AZ121" i="10" s="1"/>
  <c r="BF326" i="10"/>
  <c r="BF436" i="10"/>
  <c r="BF228" i="10"/>
  <c r="BF453" i="10"/>
  <c r="BF63" i="10"/>
  <c r="BF274" i="10"/>
  <c r="BF232" i="10"/>
  <c r="BF286" i="10"/>
  <c r="BF64" i="10"/>
  <c r="BF179" i="10"/>
  <c r="AZ179" i="10" s="1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AZ228" i="10" s="1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AZ441" i="10" s="1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AZ101" i="10" s="1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AZ321" i="10" s="1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AZ16" i="10" s="1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AZ482" i="10" s="1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AZ508" i="10" s="1"/>
  <c r="BC153" i="10"/>
  <c r="BC236" i="10"/>
  <c r="BC278" i="10"/>
  <c r="BC316" i="10"/>
  <c r="BC360" i="10"/>
  <c r="BC339" i="10"/>
  <c r="BC480" i="10"/>
  <c r="BC164" i="10"/>
  <c r="AZ164" i="10" s="1"/>
  <c r="BC249" i="10"/>
  <c r="BC447" i="10"/>
  <c r="BC465" i="10"/>
  <c r="BC10" i="10"/>
  <c r="BC41" i="10"/>
  <c r="BC116" i="10"/>
  <c r="BC325" i="10"/>
  <c r="BC457" i="10"/>
  <c r="AZ457" i="10" s="1"/>
  <c r="BC228" i="10"/>
  <c r="BC206" i="10"/>
  <c r="BC205" i="10"/>
  <c r="BC85" i="10"/>
  <c r="AZ85" i="10" s="1"/>
  <c r="BC73" i="10"/>
  <c r="BC92" i="10"/>
  <c r="BC449" i="10"/>
  <c r="BC409" i="10"/>
  <c r="O6" i="20"/>
  <c r="A2" i="20"/>
  <c r="R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AZ29" i="10" s="1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AZ288" i="10" s="1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AZ154" i="10"/>
  <c r="BS458" i="10"/>
  <c r="AZ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AZ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AZ249" i="10" s="1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AZ421" i="10" s="1"/>
  <c r="BS476" i="10"/>
  <c r="AZ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AZ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AZ233" i="10" s="1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AZ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AZ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AZ149" i="10"/>
  <c r="BS16" i="10"/>
  <c r="BS232" i="10"/>
  <c r="BS218" i="10"/>
  <c r="AZ218" i="10" s="1"/>
  <c r="BS408" i="10"/>
  <c r="BS348" i="10"/>
  <c r="BS110" i="10"/>
  <c r="BS328" i="10"/>
  <c r="BS482" i="10"/>
  <c r="BS503" i="10"/>
  <c r="BS488" i="10"/>
  <c r="AZ488" i="10" s="1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AZ501" i="10" s="1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AZ144" i="10"/>
  <c r="BL188" i="10"/>
  <c r="BL490" i="10"/>
  <c r="AZ490" i="10"/>
  <c r="BL179" i="10"/>
  <c r="BL397" i="10"/>
  <c r="BL250" i="10"/>
  <c r="BL241" i="10"/>
  <c r="BL123" i="10"/>
  <c r="BL92" i="10"/>
  <c r="BL115" i="10"/>
  <c r="AZ115" i="10" s="1"/>
  <c r="BL73" i="10"/>
  <c r="BL393" i="10"/>
  <c r="BL140" i="10"/>
  <c r="AZ140" i="10"/>
  <c r="BL328" i="10"/>
  <c r="BL446" i="10"/>
  <c r="BL287" i="10"/>
  <c r="AZ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AZ344" i="10" s="1"/>
  <c r="BL272" i="10"/>
  <c r="BL102" i="10"/>
  <c r="BL443" i="10"/>
  <c r="AZ443" i="10" s="1"/>
  <c r="BL413" i="10"/>
  <c r="BL174" i="10"/>
  <c r="BL485" i="10"/>
  <c r="BL376" i="10"/>
  <c r="AZ376" i="10" s="1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AZ23" i="10"/>
  <c r="BL373" i="10"/>
  <c r="BL248" i="10"/>
  <c r="BL129" i="10"/>
  <c r="BL196" i="10"/>
  <c r="BL226" i="10"/>
  <c r="BL326" i="10"/>
  <c r="BL312" i="10"/>
  <c r="BL353" i="10"/>
  <c r="BL124" i="10"/>
  <c r="AZ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AZ155" i="10" s="1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AZ171" i="10"/>
  <c r="BO254" i="10"/>
  <c r="BO28" i="10"/>
  <c r="AZ28" i="10"/>
  <c r="BO83" i="10"/>
  <c r="BO309" i="10"/>
  <c r="BO416" i="10"/>
  <c r="BO441" i="10"/>
  <c r="BO106" i="10"/>
  <c r="BO109" i="10"/>
  <c r="BO65" i="10"/>
  <c r="BO456" i="10"/>
  <c r="BO280" i="10"/>
  <c r="AZ280" i="10"/>
  <c r="BO509" i="10"/>
  <c r="BO75" i="10"/>
  <c r="AZ75" i="10"/>
  <c r="BO52" i="10"/>
  <c r="BO236" i="10"/>
  <c r="BO173" i="10"/>
  <c r="AZ173" i="10"/>
  <c r="BO448" i="10"/>
  <c r="BO471" i="10"/>
  <c r="BO234" i="10"/>
  <c r="BO151" i="10"/>
  <c r="BO147" i="10"/>
  <c r="BO414" i="10"/>
  <c r="BO35" i="10"/>
  <c r="AZ35" i="10" s="1"/>
  <c r="BO314" i="10"/>
  <c r="BO120" i="10"/>
  <c r="BO157" i="10"/>
  <c r="BO507" i="10"/>
  <c r="BO13" i="10"/>
  <c r="BO112" i="10"/>
  <c r="BO425" i="10"/>
  <c r="BO298" i="10"/>
  <c r="AZ298" i="10"/>
  <c r="BO330" i="10"/>
  <c r="BO412" i="10"/>
  <c r="BO406" i="10"/>
  <c r="BO300" i="10"/>
  <c r="BO17" i="10"/>
  <c r="BO246" i="10"/>
  <c r="AZ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AZ311" i="10"/>
  <c r="BO233" i="10"/>
  <c r="BO242" i="10"/>
  <c r="BO319" i="10"/>
  <c r="BO159" i="10"/>
  <c r="BO217" i="10"/>
  <c r="AZ217" i="10" s="1"/>
  <c r="BO470" i="10"/>
  <c r="AZ470" i="10"/>
  <c r="BO169" i="10"/>
  <c r="AZ169" i="10"/>
  <c r="BO421" i="10"/>
  <c r="BO289" i="10"/>
  <c r="AZ289" i="10"/>
  <c r="BO211" i="10"/>
  <c r="BO161" i="10"/>
  <c r="BO208" i="10"/>
  <c r="BO426" i="10"/>
  <c r="AZ426" i="10"/>
  <c r="BO387" i="10"/>
  <c r="BO480" i="10"/>
  <c r="BO102" i="10"/>
  <c r="BO301" i="10"/>
  <c r="BO202" i="10"/>
  <c r="BO424" i="10"/>
  <c r="BO492" i="10"/>
  <c r="BO38" i="10"/>
  <c r="AZ38" i="10"/>
  <c r="BO121" i="10"/>
  <c r="BO291" i="10"/>
  <c r="BO174" i="10"/>
  <c r="BO337" i="10"/>
  <c r="BO86" i="10"/>
  <c r="BO293" i="10"/>
  <c r="BO467" i="10"/>
  <c r="BO378" i="10"/>
  <c r="BO252" i="10"/>
  <c r="AZ252" i="10"/>
  <c r="BO446" i="10"/>
  <c r="BO34" i="10"/>
  <c r="BO125" i="10"/>
  <c r="BO180" i="10"/>
  <c r="AZ180" i="10" s="1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AZ345" i="10"/>
  <c r="BO130" i="10"/>
  <c r="BO276" i="10"/>
  <c r="AZ276" i="10"/>
  <c r="BO334" i="10"/>
  <c r="BO366" i="10"/>
  <c r="BO307" i="10"/>
  <c r="AZ307" i="10"/>
  <c r="BO452" i="10"/>
  <c r="BO114" i="10"/>
  <c r="AZ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AZ325" i="10"/>
  <c r="BO477" i="10"/>
  <c r="BO348" i="10"/>
  <c r="AZ348" i="10"/>
  <c r="BO24" i="10"/>
  <c r="BO431" i="10"/>
  <c r="AZ431" i="10"/>
  <c r="BO332" i="10"/>
  <c r="BO89" i="10"/>
  <c r="BO340" i="10"/>
  <c r="BO85" i="10"/>
  <c r="BO15" i="10"/>
  <c r="BO84" i="10"/>
  <c r="BO434" i="10"/>
  <c r="AZ434" i="10"/>
  <c r="BO313" i="10"/>
  <c r="BO351" i="10"/>
  <c r="BO297" i="10"/>
  <c r="BO251" i="10"/>
  <c r="BO397" i="10"/>
  <c r="BO14" i="10"/>
  <c r="AZ14" i="10"/>
  <c r="BO274" i="10"/>
  <c r="BO207" i="10"/>
  <c r="BO146" i="10"/>
  <c r="BO460" i="10"/>
  <c r="BO339" i="10"/>
  <c r="BO292" i="10"/>
  <c r="AZ292" i="10" s="1"/>
  <c r="BO324" i="10"/>
  <c r="BO265" i="10"/>
  <c r="BO195" i="10"/>
  <c r="BO90" i="10"/>
  <c r="AZ90" i="10"/>
  <c r="BO78" i="10"/>
  <c r="BO116" i="10"/>
  <c r="BO36" i="10"/>
  <c r="BO385" i="10"/>
  <c r="BO182" i="10"/>
  <c r="BO299" i="10"/>
  <c r="BO486" i="10"/>
  <c r="BO135" i="10"/>
  <c r="BO222" i="10"/>
  <c r="BO463" i="10"/>
  <c r="AZ463" i="10" s="1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AZ118" i="10"/>
  <c r="BO306" i="10"/>
  <c r="BO465" i="10"/>
  <c r="BO375" i="10"/>
  <c r="BO487" i="10"/>
  <c r="BO250" i="10"/>
  <c r="BO237" i="10"/>
  <c r="AZ237" i="10"/>
  <c r="BO418" i="10"/>
  <c r="AZ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AZ315" i="10" s="1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AZ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AZ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AZ355" i="10"/>
  <c r="BO249" i="10"/>
  <c r="BO143" i="10"/>
  <c r="AZ143" i="10"/>
  <c r="BO101" i="10"/>
  <c r="BO67" i="10"/>
  <c r="AZ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AZ328" i="10" s="1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AZ417" i="10"/>
  <c r="BE51" i="10"/>
  <c r="BE505" i="10"/>
  <c r="BE123" i="10"/>
  <c r="BE44" i="10"/>
  <c r="AZ44" i="10" s="1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AZ59" i="10" s="1"/>
  <c r="BE270" i="10"/>
  <c r="BE446" i="10"/>
  <c r="BE245" i="10"/>
  <c r="AZ245" i="10" s="1"/>
  <c r="BE371" i="10"/>
  <c r="BE424" i="10"/>
  <c r="BE141" i="10"/>
  <c r="BE392" i="10"/>
  <c r="BE442" i="10"/>
  <c r="BE389" i="10"/>
  <c r="AZ389" i="10"/>
  <c r="BE406" i="10"/>
  <c r="BE416" i="10"/>
  <c r="BE216" i="10"/>
  <c r="BE250" i="10"/>
  <c r="BE332" i="10"/>
  <c r="AZ332" i="10" s="1"/>
  <c r="BE454" i="10"/>
  <c r="BE364" i="10"/>
  <c r="BE22" i="10"/>
  <c r="BE261" i="10"/>
  <c r="BE226" i="10"/>
  <c r="BE152" i="10"/>
  <c r="BE456" i="10"/>
  <c r="BE94" i="10"/>
  <c r="BE81" i="10"/>
  <c r="AZ81" i="10" s="1"/>
  <c r="BE349" i="10"/>
  <c r="BE106" i="10"/>
  <c r="BE231" i="10"/>
  <c r="BE61" i="10"/>
  <c r="BE244" i="10"/>
  <c r="BE335" i="10"/>
  <c r="BE230" i="10"/>
  <c r="BE376" i="10"/>
  <c r="BE157" i="10"/>
  <c r="BE413" i="10"/>
  <c r="AZ413" i="10" s="1"/>
  <c r="BE347" i="10"/>
  <c r="BE119" i="10"/>
  <c r="BE219" i="10"/>
  <c r="BE225" i="10"/>
  <c r="AZ225" i="10" s="1"/>
  <c r="BE294" i="10"/>
  <c r="BE309" i="10"/>
  <c r="BE207" i="10"/>
  <c r="AZ207" i="10" s="1"/>
  <c r="BE432" i="10"/>
  <c r="BE393" i="10"/>
  <c r="AZ393" i="10"/>
  <c r="BE117" i="10"/>
  <c r="BE422" i="10"/>
  <c r="BE182" i="10"/>
  <c r="AZ182" i="10"/>
  <c r="BE12" i="10"/>
  <c r="BE438" i="10"/>
  <c r="BE405" i="10"/>
  <c r="AZ405" i="10" s="1"/>
  <c r="BE30" i="10"/>
  <c r="AZ30" i="10" s="1"/>
  <c r="BE448" i="10"/>
  <c r="BE374" i="10"/>
  <c r="AZ374" i="10"/>
  <c r="BE248" i="10"/>
  <c r="BE318" i="10"/>
  <c r="BE445" i="10"/>
  <c r="BE271" i="10"/>
  <c r="BE46" i="10"/>
  <c r="AZ46" i="10" s="1"/>
  <c r="BE54" i="10"/>
  <c r="AZ54" i="10" s="1"/>
  <c r="BE425" i="10"/>
  <c r="BE372" i="10"/>
  <c r="BE193" i="10"/>
  <c r="BE84" i="10"/>
  <c r="AZ84" i="10" s="1"/>
  <c r="BE36" i="10"/>
  <c r="AZ36" i="10" s="1"/>
  <c r="BE116" i="10"/>
  <c r="BE324" i="10"/>
  <c r="AZ324" i="10" s="1"/>
  <c r="BE300" i="10"/>
  <c r="BE502" i="10"/>
  <c r="BE242" i="10"/>
  <c r="AZ242" i="10"/>
  <c r="BE508" i="10"/>
  <c r="BE91" i="10"/>
  <c r="BE481" i="10"/>
  <c r="BE375" i="10"/>
  <c r="AZ375" i="10" s="1"/>
  <c r="BE469" i="10"/>
  <c r="BE395" i="10"/>
  <c r="BE373" i="10"/>
  <c r="BE25" i="10"/>
  <c r="AZ25" i="10" s="1"/>
  <c r="BE286" i="10"/>
  <c r="BE291" i="10"/>
  <c r="BE206" i="10"/>
  <c r="BE255" i="10"/>
  <c r="BE201" i="10"/>
  <c r="BE385" i="10"/>
  <c r="BE136" i="10"/>
  <c r="AZ136" i="10" s="1"/>
  <c r="BE327" i="10"/>
  <c r="BE400" i="10"/>
  <c r="BE58" i="10"/>
  <c r="BE194" i="10"/>
  <c r="BE302" i="10"/>
  <c r="BE277" i="10"/>
  <c r="BE331" i="10"/>
  <c r="AZ331" i="10" s="1"/>
  <c r="BE404" i="10"/>
  <c r="BE428" i="10"/>
  <c r="AZ428" i="10"/>
  <c r="BE210" i="10"/>
  <c r="BE177" i="10"/>
  <c r="BE60" i="10"/>
  <c r="BE483" i="10"/>
  <c r="AZ483" i="10" s="1"/>
  <c r="BE408" i="10"/>
  <c r="BE296" i="10"/>
  <c r="BE174" i="10"/>
  <c r="BE493" i="10"/>
  <c r="AZ493" i="10" s="1"/>
  <c r="BE316" i="10"/>
  <c r="BE110" i="10"/>
  <c r="BE40" i="10"/>
  <c r="AZ40" i="10"/>
  <c r="BE10" i="10"/>
  <c r="BE131" i="10"/>
  <c r="BE338" i="10"/>
  <c r="BE214" i="10"/>
  <c r="AZ214" i="10" s="1"/>
  <c r="BE137" i="10"/>
  <c r="BE209" i="10"/>
  <c r="BE185" i="10"/>
  <c r="AZ185" i="10" s="1"/>
  <c r="BE369" i="10"/>
  <c r="BE363" i="10"/>
  <c r="AZ363" i="10" s="1"/>
  <c r="BE263" i="10"/>
  <c r="BE379" i="10"/>
  <c r="BE32" i="10"/>
  <c r="AZ32" i="10" s="1"/>
  <c r="BE489" i="10"/>
  <c r="BE146" i="10"/>
  <c r="AZ60" i="10"/>
  <c r="AZ481" i="10"/>
  <c r="AZ220" i="10"/>
  <c r="AZ189" i="10"/>
  <c r="AZ387" i="10"/>
  <c r="AZ415" i="10"/>
  <c r="AZ338" i="10"/>
  <c r="AZ454" i="10"/>
  <c r="AZ78" i="10"/>
  <c r="AZ399" i="10"/>
  <c r="AZ174" i="10"/>
  <c r="AZ231" i="10"/>
  <c r="AZ122" i="10"/>
  <c r="AZ475" i="10"/>
  <c r="AZ236" i="10"/>
  <c r="AZ489" i="10"/>
  <c r="AZ117" i="10"/>
  <c r="AZ275" i="10"/>
  <c r="AZ98" i="10"/>
  <c r="AZ435" i="10"/>
  <c r="AZ52" i="10"/>
  <c r="AZ408" i="10"/>
  <c r="AZ404" i="10"/>
  <c r="AZ57" i="10"/>
  <c r="AZ163" i="10"/>
  <c r="AZ279" i="10"/>
  <c r="AZ269" i="10"/>
  <c r="AZ480" i="10"/>
  <c r="AZ283" i="10"/>
  <c r="AZ31" i="10"/>
  <c r="AZ111" i="10"/>
  <c r="AZ383" i="10"/>
  <c r="AZ21" i="10"/>
  <c r="AZ235" i="10"/>
  <c r="AZ33" i="10"/>
  <c r="AZ498" i="10"/>
  <c r="AZ15" i="10"/>
  <c r="AZ366" i="10"/>
  <c r="AZ264" i="10"/>
  <c r="AZ447" i="10"/>
  <c r="AZ199" i="10"/>
  <c r="AZ414" i="10"/>
  <c r="AZ198" i="10"/>
  <c r="AZ99" i="10"/>
  <c r="AZ310" i="10"/>
  <c r="U9" i="20"/>
  <c r="U8" i="20"/>
  <c r="AU9" i="10" l="1"/>
  <c r="CK11" i="10"/>
  <c r="AZ11" i="10" s="1"/>
  <c r="AR7" i="16"/>
  <c r="AV10" i="10"/>
  <c r="CP9" i="10"/>
  <c r="C1" i="16"/>
  <c r="A3" i="20"/>
  <c r="A1" i="20" s="1"/>
  <c r="W6" i="10" s="1"/>
  <c r="U44" i="20"/>
  <c r="U40" i="20"/>
  <c r="AZ409" i="10"/>
  <c r="AZ277" i="10"/>
  <c r="AZ224" i="10"/>
  <c r="AZ137" i="10"/>
  <c r="AZ316" i="10"/>
  <c r="AZ210" i="10"/>
  <c r="AZ248" i="10"/>
  <c r="AZ12" i="10"/>
  <c r="AZ416" i="10"/>
  <c r="AZ442" i="10"/>
  <c r="AZ170" i="10"/>
  <c r="AZ202" i="10"/>
  <c r="AZ336" i="10"/>
  <c r="AZ407" i="10"/>
  <c r="AZ103" i="10"/>
  <c r="AZ87" i="10"/>
  <c r="AZ227" i="10"/>
  <c r="AZ380" i="10"/>
  <c r="AZ411" i="10"/>
  <c r="AZ238" i="10"/>
  <c r="AZ134" i="10"/>
  <c r="AZ234" i="10"/>
  <c r="AZ496" i="10"/>
  <c r="AZ65" i="10"/>
  <c r="AZ284" i="10"/>
  <c r="AZ129" i="10"/>
  <c r="AZ308" i="10"/>
  <c r="AZ301" i="10"/>
  <c r="AZ135" i="10"/>
  <c r="AZ304" i="10"/>
  <c r="AZ240" i="10"/>
  <c r="AZ259" i="10"/>
  <c r="AZ330" i="10"/>
  <c r="AZ299" i="10"/>
  <c r="AZ247" i="10"/>
  <c r="AZ109" i="10"/>
  <c r="AZ42" i="10"/>
  <c r="AZ430" i="10"/>
  <c r="AZ341" i="10"/>
  <c r="AZ293" i="10"/>
  <c r="AZ386" i="10"/>
  <c r="AZ362" i="10"/>
  <c r="AZ469" i="10"/>
  <c r="AZ340" i="10"/>
  <c r="AZ286" i="10"/>
  <c r="AZ102" i="10"/>
  <c r="AZ195" i="10"/>
  <c r="AZ19" i="10"/>
  <c r="AZ314" i="10"/>
  <c r="AZ145" i="10"/>
  <c r="AZ504" i="10"/>
  <c r="AZ464" i="10"/>
  <c r="AZ200" i="10"/>
  <c r="AZ506" i="10"/>
  <c r="AZ257" i="10"/>
  <c r="AZ350" i="10"/>
  <c r="AZ494" i="10"/>
  <c r="AZ382" i="10"/>
  <c r="AZ113" i="10"/>
  <c r="AZ250" i="10"/>
  <c r="AZ142" i="10"/>
  <c r="AZ147" i="10"/>
  <c r="AZ265" i="10"/>
  <c r="AZ317" i="10"/>
  <c r="AZ303" i="10"/>
  <c r="AZ181" i="10"/>
  <c r="AZ196" i="10"/>
  <c r="AZ212" i="10"/>
  <c r="AZ455" i="10"/>
  <c r="AZ120" i="10"/>
  <c r="AZ268" i="10"/>
  <c r="AZ153" i="10"/>
  <c r="AZ156" i="10"/>
  <c r="AZ151" i="10"/>
  <c r="AZ281" i="10"/>
  <c r="AZ77" i="10"/>
  <c r="AZ192" i="10"/>
  <c r="AZ50" i="10"/>
  <c r="AZ64" i="10"/>
  <c r="AZ402" i="10"/>
  <c r="AZ158" i="10"/>
  <c r="AZ342" i="10"/>
  <c r="AZ58" i="10"/>
  <c r="AZ373" i="10"/>
  <c r="AZ309" i="10"/>
  <c r="AZ219" i="10"/>
  <c r="AZ61" i="10"/>
  <c r="AZ456" i="10"/>
  <c r="AZ278" i="10"/>
  <c r="AZ127" i="10"/>
  <c r="AZ297" i="10"/>
  <c r="AZ68" i="10"/>
  <c r="AZ487" i="10"/>
  <c r="AZ410" i="10"/>
  <c r="AZ197" i="10"/>
  <c r="AZ503" i="10"/>
  <c r="AZ260" i="10"/>
  <c r="AZ479" i="10"/>
  <c r="AZ370" i="10"/>
  <c r="AZ290" i="10"/>
  <c r="AZ176" i="10"/>
  <c r="AZ186" i="10"/>
  <c r="AZ229" i="10"/>
  <c r="AZ394" i="10"/>
  <c r="AZ419" i="10"/>
  <c r="AZ451" i="10"/>
  <c r="AZ93" i="10"/>
  <c r="AZ471" i="10"/>
  <c r="AZ79" i="10"/>
  <c r="AZ507" i="10"/>
  <c r="AZ13" i="10"/>
  <c r="AZ361" i="10"/>
  <c r="AZ139" i="10"/>
  <c r="AZ187" i="10"/>
  <c r="AZ491" i="10"/>
  <c r="AZ323" i="10"/>
  <c r="AZ305" i="10"/>
  <c r="AZ184" i="10"/>
  <c r="AZ125" i="10"/>
  <c r="AZ263" i="10"/>
  <c r="AZ261" i="10"/>
  <c r="AZ460" i="10"/>
  <c r="AZ251" i="10"/>
  <c r="AZ191" i="10"/>
  <c r="AZ193" i="10"/>
  <c r="AZ22" i="10"/>
  <c r="AZ141" i="10"/>
  <c r="AZ146" i="10"/>
  <c r="AZ110" i="10"/>
  <c r="AZ296" i="10"/>
  <c r="AZ302" i="10"/>
  <c r="AZ400" i="10"/>
  <c r="AZ395" i="10"/>
  <c r="AZ119" i="10"/>
  <c r="AZ157" i="10"/>
  <c r="AZ335" i="10"/>
  <c r="AZ364" i="10"/>
  <c r="AZ424" i="10"/>
  <c r="AZ86" i="10"/>
  <c r="AZ505" i="10"/>
  <c r="AZ495" i="10"/>
  <c r="AZ92" i="10"/>
  <c r="AZ339" i="10"/>
  <c r="AZ160" i="10"/>
  <c r="AZ39" i="10"/>
  <c r="AZ333" i="10"/>
  <c r="AZ500" i="10"/>
  <c r="AZ378" i="10"/>
  <c r="A382" i="16"/>
  <c r="AR382" i="16"/>
  <c r="AR409" i="16"/>
  <c r="A409" i="16"/>
  <c r="AZ406" i="10"/>
  <c r="AZ392" i="10"/>
  <c r="AZ371" i="10"/>
  <c r="AZ51" i="10"/>
  <c r="AZ440" i="10"/>
  <c r="BO390" i="10"/>
  <c r="AZ390" i="10" s="1"/>
  <c r="CF461" i="10"/>
  <c r="AZ461" i="10" s="1"/>
  <c r="CF329" i="10"/>
  <c r="AZ329" i="10" s="1"/>
  <c r="BO10" i="10"/>
  <c r="AZ10" i="10" s="1"/>
  <c r="CD467" i="10"/>
  <c r="AZ467" i="10" s="1"/>
  <c r="CD175" i="10"/>
  <c r="AZ175" i="10" s="1"/>
  <c r="CF177" i="10"/>
  <c r="AZ177" i="10" s="1"/>
  <c r="BO267" i="10"/>
  <c r="AZ267" i="10" s="1"/>
  <c r="A159" i="16"/>
  <c r="A86" i="16"/>
  <c r="AR86" i="16"/>
  <c r="AR113" i="16"/>
  <c r="A113" i="16"/>
  <c r="CF204" i="10"/>
  <c r="AZ204" i="10" s="1"/>
  <c r="BO272" i="10"/>
  <c r="AZ272" i="10" s="1"/>
  <c r="CF499" i="10"/>
  <c r="AZ499" i="10" s="1"/>
  <c r="CF295" i="10"/>
  <c r="AZ295" i="10" s="1"/>
  <c r="A182" i="16"/>
  <c r="O44" i="20"/>
  <c r="O22" i="20"/>
  <c r="A198" i="16"/>
  <c r="AR198" i="16"/>
  <c r="A323" i="16"/>
  <c r="AR323" i="16"/>
  <c r="AZ255" i="10"/>
  <c r="AZ502" i="10"/>
  <c r="AZ116" i="10"/>
  <c r="AZ372" i="10"/>
  <c r="AZ271" i="10"/>
  <c r="AZ448" i="10"/>
  <c r="AZ432" i="10"/>
  <c r="AZ94" i="10"/>
  <c r="AZ216" i="10"/>
  <c r="AZ446" i="10"/>
  <c r="AZ319" i="10"/>
  <c r="AZ165" i="10"/>
  <c r="AZ47" i="10"/>
  <c r="AZ123" i="10"/>
  <c r="AZ391" i="10"/>
  <c r="CF327" i="10"/>
  <c r="AZ327" i="10" s="1"/>
  <c r="CF439" i="10"/>
  <c r="AZ439" i="10" s="1"/>
  <c r="CD425" i="10"/>
  <c r="AZ425" i="10" s="1"/>
  <c r="CF365" i="10"/>
  <c r="AZ365" i="10" s="1"/>
  <c r="CD337" i="10"/>
  <c r="AZ337" i="10" s="1"/>
  <c r="A230" i="16"/>
  <c r="O51" i="20"/>
  <c r="AR44" i="16"/>
  <c r="AR51" i="16"/>
  <c r="AR53" i="16"/>
  <c r="AR95" i="16"/>
  <c r="AR116" i="16"/>
  <c r="AR154" i="16"/>
  <c r="AR164" i="16"/>
  <c r="AR169" i="16"/>
  <c r="AR176" i="16"/>
  <c r="AR189" i="16"/>
  <c r="AR250" i="16"/>
  <c r="AR337" i="16"/>
  <c r="AR343" i="16"/>
  <c r="AR354" i="16"/>
  <c r="AR365" i="16"/>
  <c r="AR380" i="16"/>
  <c r="AR387" i="16"/>
  <c r="AR396" i="16"/>
  <c r="AR401" i="16"/>
  <c r="AR439" i="16"/>
  <c r="AR441" i="16"/>
  <c r="AR443" i="16"/>
  <c r="AR498" i="16"/>
  <c r="AR504" i="16"/>
  <c r="CY18" i="10"/>
  <c r="CY82" i="10"/>
  <c r="AV103" i="10"/>
  <c r="CY103" i="10"/>
  <c r="AV145" i="10"/>
  <c r="CY145" i="10"/>
  <c r="AV201" i="10"/>
  <c r="CY201" i="10"/>
  <c r="AV273" i="10"/>
  <c r="CY273" i="10"/>
  <c r="CY121" i="10"/>
  <c r="AV121" i="10"/>
  <c r="AV267" i="10"/>
  <c r="CY267" i="10"/>
  <c r="AR38" i="16"/>
  <c r="AR65" i="16"/>
  <c r="AR175" i="16"/>
  <c r="AR177" i="16"/>
  <c r="AR188" i="16"/>
  <c r="AR207" i="16"/>
  <c r="AR212" i="16"/>
  <c r="AR221" i="16"/>
  <c r="AR226" i="16"/>
  <c r="AR244" i="16"/>
  <c r="AR271" i="16"/>
  <c r="AR281" i="16"/>
  <c r="AR303" i="16"/>
  <c r="AR331" i="16"/>
  <c r="AR362" i="16"/>
  <c r="AR368" i="16"/>
  <c r="AR377" i="16"/>
  <c r="AR381" i="16"/>
  <c r="AR390" i="16"/>
  <c r="AR438" i="16"/>
  <c r="AR442" i="16"/>
  <c r="AR446" i="16"/>
  <c r="AR484" i="16"/>
  <c r="AR486" i="16"/>
  <c r="AR488" i="16"/>
  <c r="AR497" i="16"/>
  <c r="AR499" i="16"/>
  <c r="CY60" i="10"/>
  <c r="CY480" i="10"/>
  <c r="CY126" i="10"/>
  <c r="AV126" i="10"/>
  <c r="AV183" i="10"/>
  <c r="CY183" i="10"/>
  <c r="AV498" i="10"/>
  <c r="CY498" i="10"/>
  <c r="AV360" i="10"/>
  <c r="CY360" i="10"/>
  <c r="AV384" i="10"/>
  <c r="CY384" i="10"/>
  <c r="CV96" i="10"/>
  <c r="AZ96" i="10" s="1"/>
  <c r="CW230" i="10"/>
  <c r="CU386" i="10"/>
  <c r="CV425" i="10"/>
  <c r="CU472" i="10"/>
  <c r="CT7" i="10"/>
  <c r="AK7" i="10"/>
  <c r="AG7" i="10"/>
  <c r="U7" i="10"/>
  <c r="I7" i="10"/>
  <c r="AT7" i="10"/>
  <c r="AD7" i="10"/>
  <c r="Z7" i="10"/>
  <c r="R7" i="10"/>
  <c r="F7" i="10"/>
  <c r="CV82" i="10"/>
  <c r="CV9" i="10" s="1"/>
  <c r="CX82" i="10"/>
  <c r="CX9" i="10" s="1"/>
  <c r="CU142" i="10"/>
  <c r="CU274" i="10"/>
  <c r="CW351" i="10"/>
  <c r="AZ351" i="10" s="1"/>
  <c r="CU376" i="10"/>
  <c r="CU458" i="10"/>
  <c r="N7" i="10"/>
  <c r="AQ7" i="10"/>
  <c r="AI7" i="10"/>
  <c r="O7" i="10"/>
  <c r="AN7" i="10"/>
  <c r="AB7" i="10"/>
  <c r="X7" i="10"/>
  <c r="T7" i="10"/>
  <c r="L7" i="10"/>
  <c r="H7" i="10"/>
  <c r="A233" i="16"/>
  <c r="AR495" i="16"/>
  <c r="C2" i="10"/>
  <c r="A2" i="18"/>
  <c r="D3" i="16"/>
  <c r="A4" i="18"/>
  <c r="A2" i="10" l="1"/>
  <c r="GF1" i="16" s="1"/>
  <c r="A4" i="10"/>
  <c r="O3" i="20"/>
  <c r="Q43" i="20" s="1"/>
  <c r="C2" i="20"/>
  <c r="CW9" i="10"/>
  <c r="AZ230" i="10"/>
  <c r="AV9" i="10"/>
  <c r="Q17" i="20"/>
  <c r="Q20" i="20"/>
  <c r="Q12" i="20"/>
  <c r="Q27" i="20"/>
  <c r="Q23" i="20"/>
  <c r="Q7" i="20"/>
  <c r="Q50" i="20"/>
  <c r="Q5" i="20"/>
  <c r="Q35" i="20"/>
  <c r="Q28" i="20"/>
  <c r="Q10" i="20"/>
  <c r="Q49" i="20"/>
  <c r="Q40" i="20"/>
  <c r="Q18" i="20"/>
  <c r="Q30" i="20"/>
  <c r="Q11" i="20"/>
  <c r="Q8" i="20"/>
  <c r="Q38" i="20"/>
  <c r="Q44" i="20"/>
  <c r="Q51" i="20"/>
  <c r="Q9" i="20"/>
  <c r="Q29" i="20"/>
  <c r="Q42" i="20"/>
  <c r="Q21" i="20"/>
  <c r="Q45" i="20"/>
  <c r="Q54" i="20"/>
  <c r="Q47" i="20"/>
  <c r="Q52" i="20"/>
  <c r="Q26" i="20"/>
  <c r="Q25" i="20"/>
  <c r="Q41" i="20"/>
  <c r="Q33" i="20"/>
  <c r="Q6" i="20"/>
  <c r="Q24" i="20"/>
  <c r="Q48" i="20"/>
  <c r="Q14" i="20"/>
  <c r="X6" i="10"/>
  <c r="Q13" i="20"/>
  <c r="Q15" i="20"/>
  <c r="Q34" i="20"/>
  <c r="AZ82" i="10"/>
  <c r="AZ9" i="10" s="1"/>
  <c r="A1" i="10" s="1"/>
  <c r="C8" i="10" l="1"/>
  <c r="Q22" i="20"/>
  <c r="Q19" i="20"/>
  <c r="Q32" i="20"/>
  <c r="Q37" i="20"/>
  <c r="Q36" i="20"/>
  <c r="Q53" i="20"/>
  <c r="Q46" i="20"/>
  <c r="Q31" i="20"/>
  <c r="Q16" i="20"/>
  <c r="Q39" i="20"/>
  <c r="F12" i="13"/>
  <c r="B13" i="13" s="1"/>
  <c r="A1" i="16" s="1"/>
  <c r="H10" i="13" s="1"/>
  <c r="A3" i="16"/>
  <c r="B2" i="16" s="1"/>
  <c r="M1" i="16" l="1"/>
</calcChain>
</file>

<file path=xl/sharedStrings.xml><?xml version="1.0" encoding="utf-8"?>
<sst xmlns="http://schemas.openxmlformats.org/spreadsheetml/2006/main" count="587" uniqueCount="361">
  <si>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</si>
  <si>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</si>
  <si>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</si>
  <si>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</si>
  <si>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</si>
  <si>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</si>
  <si>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</si>
  <si>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</si>
  <si>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</si>
  <si>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</si>
  <si>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</si>
  <si>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</si>
  <si>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</si>
  <si>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</si>
  <si>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</si>
  <si>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</si>
  <si>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</si>
  <si>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</si>
  <si>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</si>
  <si>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</si>
  <si>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</si>
  <si>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</si>
  <si>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</si>
  <si>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</si>
  <si>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</si>
  <si>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</si>
  <si>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</si>
  <si>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</si>
  <si>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</si>
  <si>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</si>
  <si>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</si>
  <si>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</si>
  <si>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</si>
  <si>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</si>
  <si>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</si>
  <si>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</si>
  <si>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</si>
  <si>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</si>
  <si>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</si>
  <si>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</si>
  <si>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</si>
  <si>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</si>
  <si>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</si>
  <si>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</si>
  <si>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</si>
  <si>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</si>
  <si>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</si>
  <si>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</si>
  <si>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</si>
  <si>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</si>
  <si>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</si>
  <si>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</si>
  <si>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</si>
  <si>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</si>
  <si>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</si>
  <si>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</si>
  <si>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</si>
  <si>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</si>
  <si>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</si>
  <si>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</si>
  <si>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</si>
  <si>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</si>
  <si>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</si>
  <si>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</si>
  <si>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</si>
  <si>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</si>
  <si>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</si>
  <si>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</si>
  <si>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</si>
  <si>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</si>
  <si>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</si>
  <si>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</si>
  <si>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</si>
  <si>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</si>
  <si>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</si>
  <si>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</si>
  <si>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</si>
  <si>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</si>
  <si>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</si>
  <si>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</si>
  <si>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</si>
  <si>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</si>
  <si>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</si>
  <si>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</si>
  <si>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</si>
  <si>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</si>
  <si>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</si>
  <si>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</si>
  <si>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</si>
  <si>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</si>
  <si>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</si>
  <si>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</si>
  <si>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</si>
  <si>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</si>
  <si>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</si>
  <si>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</si>
  <si>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</si>
  <si>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</si>
  <si>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</si>
  <si>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</si>
  <si>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</si>
  <si>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</si>
  <si>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</si>
  <si>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</si>
  <si>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</si>
  <si>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</si>
  <si>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</si>
  <si>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</si>
  <si>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</si>
  <si>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</si>
  <si>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</si>
  <si>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</si>
  <si>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</si>
  <si>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</si>
  <si>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</si>
  <si>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</si>
  <si>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</si>
  <si>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</si>
  <si>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</si>
  <si>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</si>
  <si>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</si>
  <si>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</si>
  <si>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</si>
  <si>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</si>
  <si>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</si>
  <si>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</si>
  <si>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</si>
  <si>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</si>
  <si>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</si>
  <si>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</si>
  <si>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</si>
  <si>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</si>
  <si>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</si>
  <si>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</si>
  <si>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</si>
  <si>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</si>
  <si>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</si>
  <si>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</si>
  <si>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</si>
  <si>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</si>
  <si>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</si>
  <si>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</si>
  <si>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</si>
  <si>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</si>
  <si>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</si>
  <si>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</si>
  <si>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</si>
  <si>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</si>
  <si>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</si>
  <si>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</si>
  <si>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</si>
  <si>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</si>
  <si>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</si>
  <si>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</si>
  <si>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</si>
  <si>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</si>
  <si>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</si>
  <si>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</si>
  <si>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</si>
  <si>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</si>
  <si>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</si>
  <si>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</si>
  <si>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</si>
  <si>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</si>
  <si>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</si>
  <si>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</si>
  <si>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</si>
  <si>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</si>
  <si>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</si>
  <si>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</si>
  <si>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</si>
  <si>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</si>
  <si>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</si>
  <si>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</si>
  <si>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</si>
  <si>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</si>
  <si>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</si>
  <si>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</si>
  <si>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</si>
  <si>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</si>
  <si>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</si>
  <si>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</si>
  <si>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</si>
  <si>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</si>
  <si>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</si>
  <si>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</si>
  <si>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</si>
  <si>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</si>
  <si>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</si>
  <si>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</si>
  <si>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</si>
  <si>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</si>
  <si>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</si>
  <si>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</si>
  <si>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</si>
  <si>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</si>
  <si>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</si>
  <si>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</si>
  <si>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</si>
  <si>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</si>
  <si>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</si>
  <si>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</si>
  <si>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</si>
  <si>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</si>
  <si>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</si>
  <si>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</si>
  <si>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</si>
  <si>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</si>
  <si>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</si>
  <si>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</si>
  <si>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</si>
  <si>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</si>
  <si>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</si>
  <si>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</si>
  <si>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</si>
  <si>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</si>
  <si>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</si>
  <si>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</si>
  <si>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</si>
  <si>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</si>
  <si>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</si>
  <si>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</si>
  <si>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</si>
  <si>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</si>
  <si>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</si>
  <si>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</si>
  <si>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</si>
  <si>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</si>
  <si>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</si>
  <si>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</si>
  <si>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</si>
  <si>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</si>
  <si>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</si>
  <si>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</si>
  <si>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</si>
  <si>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</si>
  <si>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</si>
  <si>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</si>
  <si>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</si>
  <si>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</si>
  <si>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</si>
  <si>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</si>
  <si>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</si>
  <si>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</si>
  <si>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</si>
  <si>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</si>
  <si>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</si>
  <si>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</si>
  <si>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</si>
  <si>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</si>
  <si>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</si>
  <si>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</si>
  <si>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</si>
  <si>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</si>
  <si>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</si>
  <si>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</si>
  <si>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</si>
  <si>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</si>
  <si>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</si>
  <si>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</si>
  <si>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</si>
  <si>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</si>
  <si>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</si>
  <si>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</si>
  <si>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</si>
  <si>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</si>
  <si>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</si>
  <si>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</si>
  <si>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</si>
  <si>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</si>
  <si>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</si>
  <si>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</si>
  <si>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</si>
  <si>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</si>
  <si>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</si>
  <si>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</si>
  <si>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</si>
  <si>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</si>
  <si>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</si>
  <si>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</si>
  <si>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</si>
  <si>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</si>
  <si>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</si>
  <si>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</si>
  <si>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</si>
  <si>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</si>
  <si>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</si>
  <si>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</si>
  <si>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</si>
  <si>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</si>
  <si>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</si>
  <si>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</si>
  <si>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</si>
  <si>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</si>
  <si>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</si>
  <si>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</si>
  <si>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</si>
  <si>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</si>
  <si>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</si>
  <si>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is5.1</t>
  </si>
  <si>
    <t>1.2.3.2.1.1</t>
  </si>
  <si>
    <t>Вигасин А.А.,Годер Г.И.,Свенцицкая И.С./Под ред. Искендерова А.А. Всеобщая история. История Древнего мира 5 класс АО "Издательство "Просвещение"</t>
  </si>
  <si>
    <t>is5.1 Вигасин А.А.,Годер Г.И.,Свенцицкая И.С./Под ред. Искендерова А.А. Всеобщая история. История Древнего мира 5 класс АО "Издательство "Просвещение"</t>
  </si>
  <si>
    <t>is5.2</t>
  </si>
  <si>
    <t>1.2.3.2.2.1</t>
  </si>
  <si>
    <t>Никишин В.О., Стрелков А.В., Томашевич О.В., Михайловский Ф.А. Под ред. Карпова С.П. Всеобщая история. История Древнего мира 5 класс ООО "Русское слово-учебник"</t>
  </si>
  <si>
    <t>is5.2 Никишин В.О., Стрелков А.В., Томашевич О.В., Михайловский Ф.А. Под ред. Карпова С.П. Всеобщая история. История Древнего мира 5 класс ООО "Русское слово-учебник"</t>
  </si>
  <si>
    <t>is5.3</t>
  </si>
  <si>
    <t>1.2.3.2.3.1</t>
  </si>
  <si>
    <t>Уколова В.И. Всеобщая история. Древний мир 5 класс АО "Издательство "Просвещение"</t>
  </si>
  <si>
    <t>is5.3 Уколова В.И. Всеобщая история. Древний мир 5 класс АО "Издательство "Просвещение"</t>
  </si>
  <si>
    <t>is5.4</t>
  </si>
  <si>
    <t xml:space="preserve">Вигасин А.А., Годер Г.И., Свенцицкая И.С. Всеобщая история. История Древнего мира   5 класс  Просвещение </t>
  </si>
  <si>
    <t xml:space="preserve">is5.4 Вигасин А.А., Годер Г.И., Свенцицкая И.С. Всеобщая история. История Древнего мира   5 класс  Просвещение </t>
  </si>
  <si>
    <t>is5.5</t>
  </si>
  <si>
    <t xml:space="preserve">Головина В.А., Кошеленко Г.А., Уколова В.И. и др. Всеобщая история. История Древнего мира   5 класс  Мнемозина </t>
  </si>
  <si>
    <t xml:space="preserve">is5.5 Головина В.А., Кошеленко Г.А., Уколова В.И. и др. Всеобщая история. История Древнего мира   5 класс  Мнемозина </t>
  </si>
  <si>
    <t>is5.6</t>
  </si>
  <si>
    <t xml:space="preserve">Данилов Д.Д., Сизова Е.В., Кузнецов А.В. и др. Всеобщая история. История Древнего мира   5 класс  Баласс </t>
  </si>
  <si>
    <t xml:space="preserve">is5.6 Данилов Д.Д., Сизова Е.В., Кузнецов А.В. и др. Всеобщая история. История Древнего мира   5 класс  Баласс </t>
  </si>
  <si>
    <t>is5.7</t>
  </si>
  <si>
    <t xml:space="preserve">Колпаков С.В., Селунская Н.А.Всеобщая история. История Древнего мира   5 класс  Дрофа </t>
  </si>
  <si>
    <t xml:space="preserve">is5.7 Колпаков С.В., Селунская Н.А.Всеобщая история. История Древнего мира   5 класс  Дрофа </t>
  </si>
  <si>
    <t>is5.8</t>
  </si>
  <si>
    <t xml:space="preserve">Майков А.Н. История   5 класс  ВЕНТАНА-ГРАФ </t>
  </si>
  <si>
    <t xml:space="preserve">is5.8 Майков А.Н. История   5 класс  ВЕНТАНА-ГРАФ </t>
  </si>
  <si>
    <t>is5.9</t>
  </si>
  <si>
    <t xml:space="preserve">Андреевская Т.П., Белкин М.В., Ванина Э.В./Под ред. Мясникова В.С. История Древнего мира   5 класс  ВЕНТАНА-ГРАФ </t>
  </si>
  <si>
    <t xml:space="preserve">is5.9 Андреевская Т.П., Белкин М.В., Ванина Э.В./Под ред. Мясникова В.С. История Древнего мира   5 класс  ВЕНТАНА-ГРАФ </t>
  </si>
  <si>
    <t>is5.10</t>
  </si>
  <si>
    <t xml:space="preserve">Михайловский Ф.А. Всеобщая история. История Древнего мира   5 класс  Русское слово </t>
  </si>
  <si>
    <t xml:space="preserve">is5.10 Михайловский Ф.А. Всеобщая история. История Древнего мира   5 класс  Русское слово </t>
  </si>
  <si>
    <t>is5.11</t>
  </si>
  <si>
    <t xml:space="preserve">Уколова В.И. История   5 класс  Просвещение </t>
  </si>
  <si>
    <t xml:space="preserve">is5.11 Уколова В.И. История   5 класс  Просвещение </t>
  </si>
  <si>
    <t>is5.12</t>
  </si>
  <si>
    <t xml:space="preserve">Уколова В.И., Маринович Л.П./Под ред. Чубарьяна А.О. Всеобщая история. История Древнего мира   5 класс  Просвещение </t>
  </si>
  <si>
    <t xml:space="preserve">is5.12 Уколова В.И., Маринович Л.П./Под ред. Чубарьяна А.О. Всеобщая история. История Древнего мира   5 класс  Просвещение </t>
  </si>
  <si>
    <t>is5.13</t>
  </si>
  <si>
    <t xml:space="preserve">Вигасин А.А., Годер Г.И., Свенцицкая И.С. История Древнего мира   5 класс  Просвещение </t>
  </si>
  <si>
    <t xml:space="preserve">is5.13 Вигасин А.А., Годер Г.И., Свенцицкая И.С. История Древнего мира   5 класс  Просвещение </t>
  </si>
  <si>
    <t>is5.14</t>
  </si>
  <si>
    <t xml:space="preserve">Головина В.А., Кошеленко Г.А., Уколова В.И. и др./Под ред. Бонгард-Левина Г.М. Всеобщая история. История Древнего мира   5 класс  Мнемозина </t>
  </si>
  <si>
    <t xml:space="preserve">is5.14 Головина В.А., Кошеленко Г.А., Уколова В.И. и др./Под ред. Бонгард-Левина Г.М. Всеобщая история. История Древнего мира   5 класс  Мнемозина </t>
  </si>
  <si>
    <t>is5.15</t>
  </si>
  <si>
    <t xml:space="preserve">Данилов Д.Д., Кузнецов А.В., Кузнецова С.С. и др. Всеобщаяистория. История Древнего мира   5 класс  Баласс </t>
  </si>
  <si>
    <t xml:space="preserve">is5.15 Данилов Д.Д., Кузнецов А.В., Кузнецова С.С. и др. Всеобщаяистория. История Древнего мира   5 класс  Баласс </t>
  </si>
  <si>
    <t>is5.16</t>
  </si>
  <si>
    <t xml:space="preserve">Колпаков С.В., Селунская Н.А. Всеобщая история. История Древнего мира   5 класс  Дрофа </t>
  </si>
  <si>
    <t xml:space="preserve">is5.16 Колпаков С.В., Селунская Н.А. Всеобщая история. История Древнего мира   5 класс  Дрофа </t>
  </si>
  <si>
    <t>is5.17</t>
  </si>
  <si>
    <t xml:space="preserve">Уколова В.И., Маринович Л.П./Под ред. Чубарьяна А.О. История Древнего мира   5 класс  Просвещение </t>
  </si>
  <si>
    <t xml:space="preserve">is5.17 Уколова В.И., Маринович Л.П./Под ред. Чубарьяна А.О. История Древнего мира   5 класс  Просвещение </t>
  </si>
  <si>
    <t>is5.18</t>
  </si>
  <si>
    <t xml:space="preserve">Саплина Е.В., Ляпустин Б.С., Саплин А.И. Всеобщая история. История Древнего мира   5 класс  Дрофа </t>
  </si>
  <si>
    <t xml:space="preserve">is5.18 Саплина Е.В., Ляпустин Б.С., Саплин А.И. Всеобщая история. История Древнего мира   5 класс  Дрофа </t>
  </si>
  <si>
    <t>is5.19</t>
  </si>
  <si>
    <t>другое</t>
  </si>
  <si>
    <t>is5.19 другое</t>
  </si>
  <si>
    <t>11032157vpr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</si>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</sst>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истории
5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истории 5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51" x14ac:dyDescent="0.2">
      <c r="A5" t="str">
        <f>IF(D5="нет","!",1)</f>
        <v>!</v>
      </c>
      <c r="C5" s="127">
        <f>служ!$B$9</f>
        <v>5</v>
      </c>
      <c r="D5" s="147" t="s">
        <v>50</v>
      </c>
      <c r="E5" s="153" t="s">
        <v>313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is5.4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5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5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5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5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5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5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5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5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5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5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5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5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5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5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5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5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5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5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5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5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5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5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5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5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5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5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5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5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5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5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5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5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5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5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5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5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5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5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5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5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5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5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5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5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5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5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5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5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5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N10" sqref="N10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4" width="8" style="39" customWidth="1"/>
    <col min="15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27</v>
      </c>
      <c r="C2" s="184" t="str">
        <f>служ!B10&amp;" "&amp;служ!B11</f>
        <v>Проверочная работа по истории 5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360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2</v>
      </c>
      <c r="H7" s="18">
        <f t="shared" si="0"/>
        <v>2</v>
      </c>
      <c r="I7" s="18">
        <f t="shared" si="0"/>
        <v>4</v>
      </c>
      <c r="J7" s="18">
        <f t="shared" si="0"/>
        <v>4</v>
      </c>
      <c r="K7" s="18">
        <f t="shared" si="0"/>
        <v>2</v>
      </c>
      <c r="L7" s="18">
        <f t="shared" si="0"/>
        <v>2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1</v>
      </c>
      <c r="BD8" s="19">
        <f>служ!E34</f>
        <v>3</v>
      </c>
      <c r="BE8" s="19">
        <f>служ!F34</f>
        <v>3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2</v>
      </c>
      <c r="BJ8" s="19">
        <f>служ!K34</f>
        <v>0</v>
      </c>
      <c r="BK8" s="19">
        <f>служ!L34</f>
        <v>0</v>
      </c>
      <c r="BL8" s="19">
        <f>служ!C38</f>
        <v>0</v>
      </c>
      <c r="BM8" s="19">
        <f>служ!D38</f>
        <v>0</v>
      </c>
      <c r="BN8" s="19">
        <f>служ!E38</f>
        <v>0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2б</v>
      </c>
      <c r="H9" s="29" t="str">
        <f>служ!D32&amp;"
"&amp;служ!D34&amp;"б"</f>
        <v>2
1б</v>
      </c>
      <c r="I9" s="29" t="str">
        <f>служ!E32&amp;"
"&amp;служ!E34&amp;"б"</f>
        <v>3
3б</v>
      </c>
      <c r="J9" s="29" t="str">
        <f>служ!F32&amp;"
"&amp;служ!F34&amp;"б"</f>
        <v>4
3б</v>
      </c>
      <c r="K9" s="29" t="str">
        <f>служ!G32&amp;"
"&amp;служ!G34&amp;"б"</f>
        <v>5
1б</v>
      </c>
      <c r="L9" s="29" t="str">
        <f>служ!H32&amp;"
"&amp;служ!H34&amp;"б"</f>
        <v>6
2б</v>
      </c>
      <c r="M9" s="29" t="str">
        <f>служ!I32&amp;"
"&amp;служ!I34&amp;"б"</f>
        <v>7
1б</v>
      </c>
      <c r="N9" s="29" t="str">
        <f>служ!J32&amp;"
"&amp;служ!J34&amp;"б"</f>
        <v>8
2б</v>
      </c>
      <c r="O9" s="29" t="str">
        <f>служ!K32&amp;"
"&amp;служ!K34&amp;"б"</f>
        <v>нет
0б</v>
      </c>
      <c r="P9" s="29" t="str">
        <f>служ!L32&amp;"
"&amp;служ!L34&amp;"б"</f>
        <v>нет
0б</v>
      </c>
      <c r="Q9" s="29" t="str">
        <f>служ!C36&amp;"
"&amp;служ!C38&amp;"б"</f>
        <v>нет
0б</v>
      </c>
      <c r="R9" s="29" t="str">
        <f>служ!D36&amp;"
"&amp;служ!D38&amp;"б"</f>
        <v>нет
0б</v>
      </c>
      <c r="S9" s="29" t="str">
        <f>служ!E36&amp;"
"&amp;служ!E38&amp;"б"</f>
        <v>нет
0б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9:нет</v>
      </c>
      <c r="BK9" s="22" t="str">
        <f>служ!L33&amp;":"&amp;служ!L32</f>
        <v>10:нет</v>
      </c>
      <c r="BL9" s="22" t="str">
        <f>служ!C37&amp;":"&amp;служ!C36</f>
        <v>11:нет</v>
      </c>
      <c r="BM9" s="22" t="str">
        <f>служ!D37&amp;":"&amp;служ!D36</f>
        <v>12:нет</v>
      </c>
      <c r="BN9" s="22" t="str">
        <f>служ!E37&amp;":"&amp;служ!E36</f>
        <v>13:нет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50001</v>
      </c>
      <c r="D10" s="104">
        <v>1</v>
      </c>
      <c r="E10" s="142"/>
      <c r="F10" s="143"/>
      <c r="G10" s="135">
        <v>1</v>
      </c>
      <c r="H10" s="135">
        <v>1</v>
      </c>
      <c r="I10" s="135">
        <v>2</v>
      </c>
      <c r="J10" s="135">
        <v>2</v>
      </c>
      <c r="K10" s="135">
        <v>1</v>
      </c>
      <c r="L10" s="135">
        <v>1</v>
      </c>
      <c r="M10" s="135">
        <v>0</v>
      </c>
      <c r="N10" s="135">
        <v>0</v>
      </c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4</v>
      </c>
      <c r="CU10" s="141">
        <f>IF(AND(AX10=1,AY10=1),SUM(G10:AT10),IF(AY10=1,SUM(G10:AT10),IF(AX10=1,SUM(Y10:AC10),"")))</f>
        <v>8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50002</v>
      </c>
      <c r="D11" s="104">
        <v>2</v>
      </c>
      <c r="E11" s="142"/>
      <c r="F11" s="143"/>
      <c r="G11" s="135">
        <v>1</v>
      </c>
      <c r="H11" s="135">
        <v>1</v>
      </c>
      <c r="I11" s="135">
        <v>2</v>
      </c>
      <c r="J11" s="135">
        <v>2</v>
      </c>
      <c r="K11" s="135">
        <v>1</v>
      </c>
      <c r="L11" s="135">
        <v>1</v>
      </c>
      <c r="M11" s="135">
        <v>0</v>
      </c>
      <c r="N11" s="135">
        <v>0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181</v>
      </c>
      <c r="CT11" s="135">
        <v>4</v>
      </c>
      <c r="CU11" s="141">
        <f t="shared" ref="CU11:CU74" si="12">IF(AND(AX11=1,AY11=1),SUM(G11:AT11),IF(AY11=1,SUM(G11:AT11),IF(AX11=1,SUM(Y11:AC11),"")))</f>
        <v>8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50003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50004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50005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50006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50007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50008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50009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50010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50011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50012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50013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50014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50015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50016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50017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50018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50019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50020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50021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50022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50023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50024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50025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50026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50027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50028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50029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50030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50031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50032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50033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50034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50035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50036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50037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50038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50039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50040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50041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50042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50043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50044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50045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50046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50047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50048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50049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50050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50051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50052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50053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50054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50055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50056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50057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50058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50059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50060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50061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50062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50063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50064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50065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50066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50067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50068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50069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50070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50071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50072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50073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50074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50075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50076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50077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50078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50079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50080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50081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50082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50083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50084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50085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50086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50087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50088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50089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50090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50091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50092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50093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50094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50095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50096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50097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50098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50099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50100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50101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50102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50103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50104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50105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50106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50107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50108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50109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50110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50111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50112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50113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50114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50115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50116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50117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50118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50119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50120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50121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50122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50123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50124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50125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50126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50127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50128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50129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50130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50131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50132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50133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50134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50135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50136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50137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50138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50139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50140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50141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50142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50143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50144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50145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50146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50147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50148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50149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50150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50151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50152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50153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50154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50155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50156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50157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50158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50159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50160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50161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50162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50163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50164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50165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50166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50167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50168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50169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50170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50171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50172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50173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50174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50175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50176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50177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50178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50179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50180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50181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50182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50183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50184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50185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50186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50187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50188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50189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50190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50191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50192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50193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50194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50195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50196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50197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50198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50199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50200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50201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50202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50203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50204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50205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50206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50207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50208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50209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50210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50211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50212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50213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50214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50215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50216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50217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50218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50219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50220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50221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50222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50223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50224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50225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50226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50227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50228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50229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50230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50231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50232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50233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50234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50235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50236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50237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50238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50239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50240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50241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50242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50243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50244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50245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50246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50247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50248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50249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50250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50251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50252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50253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50254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50255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50256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50257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50258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50259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50260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50261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50262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50263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50264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50265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50266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50267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50268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50269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50270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50271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50272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50273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50274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50275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50276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50277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50278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50279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50280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50281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50282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50283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50284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50285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50286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50287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50288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50289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50290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50291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50292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50293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50294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50295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50296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50297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50298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50299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50300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50301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50302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50303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50304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50305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50306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50307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50308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50309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50310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50311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50312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50313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50314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50315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50316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50317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50318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50319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50320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50321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50322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50323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50324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50325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50326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50327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50328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50329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50330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50331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50332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50333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50334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50335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50336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50337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50338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50339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50340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50341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50342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50343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50344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50345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50346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50347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50348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50349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50350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50351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50352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50353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50354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50355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50356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50357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50358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50359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50360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50361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50362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50363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50364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50365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50366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50367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50368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50369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50370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50371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50372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50373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50374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50375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50376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50377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50378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50379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50380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50381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50382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50383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50384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50385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50386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50387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50388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50389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50390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50391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50392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50393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50394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50395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50396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50397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50398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50399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50400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50401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50402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50403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50404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50405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50406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50407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50408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50409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50410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50411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50412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50413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50414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50415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50416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50417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50418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50419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50420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50421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50422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50423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50424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50425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50426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50427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50428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50429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50430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50431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50432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50433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50434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50435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50436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50437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50438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50439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50440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50441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50442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50443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50444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50445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50446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50447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50448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50449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50450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50451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50452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50453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50454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50455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50456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50457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50458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50459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50460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50461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50462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50463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50464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50465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50466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50467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50468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50469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50470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50471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50472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50473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50474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50475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50476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50477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50478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50479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50480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50481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50482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50483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50484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50485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50486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50487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50488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50489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50490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50491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50492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50493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50494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50495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50496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50497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50498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50499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50500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0</v>
      </c>
      <c r="BK510" s="19">
        <f>IF(служ!L31="нет",0,1)*$A$6</f>
        <v>0</v>
      </c>
      <c r="BL510" s="19">
        <f>IF(служ!C35="нет",0,1)*$A$6</f>
        <v>0</v>
      </c>
      <c r="BM510" s="19">
        <f>IF(служ!D35="нет",0,1)*$A$6</f>
        <v>0</v>
      </c>
      <c r="BN510" s="19">
        <f>IF(служ!E35="нет",0,1)*$A$6</f>
        <v>0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1</v>
      </c>
      <c r="I512" s="39">
        <f t="shared" si="93"/>
        <v>2</v>
      </c>
      <c r="J512" s="39">
        <f t="shared" si="93"/>
        <v>2</v>
      </c>
      <c r="K512" s="39">
        <f t="shared" si="93"/>
        <v>1</v>
      </c>
      <c r="L512" s="39">
        <f t="shared" si="93"/>
        <v>1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м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1</v>
      </c>
      <c r="I513" s="39">
        <f t="shared" si="99"/>
        <v>2</v>
      </c>
      <c r="J513" s="39">
        <f t="shared" si="99"/>
        <v>2</v>
      </c>
      <c r="K513" s="39">
        <f t="shared" si="99"/>
        <v>1</v>
      </c>
      <c r="L513" s="39">
        <f t="shared" si="99"/>
        <v>1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м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299</v>
      </c>
      <c r="I1" s="149" t="s">
        <v>300</v>
      </c>
      <c r="J1" s="149" t="s">
        <v>301</v>
      </c>
      <c r="K1" s="149" t="s">
        <v>302</v>
      </c>
      <c r="T1" s="149" t="s">
        <v>238</v>
      </c>
    </row>
    <row r="2" spans="1:20" ht="45" x14ac:dyDescent="0.25">
      <c r="A2" s="157" t="s">
        <v>299</v>
      </c>
      <c r="B2" s="158" t="s">
        <v>300</v>
      </c>
      <c r="C2" s="159" t="s">
        <v>301</v>
      </c>
      <c r="H2" s="149" t="s">
        <v>303</v>
      </c>
      <c r="I2" s="149" t="s">
        <v>304</v>
      </c>
      <c r="J2" s="149" t="s">
        <v>305</v>
      </c>
      <c r="K2" s="149" t="s">
        <v>306</v>
      </c>
    </row>
    <row r="3" spans="1:20" ht="45" x14ac:dyDescent="0.25">
      <c r="A3" s="160" t="s">
        <v>303</v>
      </c>
      <c r="B3" s="161" t="s">
        <v>304</v>
      </c>
      <c r="C3" s="162" t="s">
        <v>305</v>
      </c>
      <c r="H3" s="149" t="s">
        <v>307</v>
      </c>
      <c r="I3" s="149" t="s">
        <v>308</v>
      </c>
      <c r="J3" s="149" t="s">
        <v>309</v>
      </c>
      <c r="K3" s="149" t="s">
        <v>310</v>
      </c>
    </row>
    <row r="4" spans="1:20" ht="30" x14ac:dyDescent="0.25">
      <c r="A4" s="160" t="s">
        <v>307</v>
      </c>
      <c r="B4" s="161" t="s">
        <v>308</v>
      </c>
      <c r="C4" s="162" t="s">
        <v>309</v>
      </c>
      <c r="H4" s="149" t="s">
        <v>311</v>
      </c>
      <c r="I4" s="149">
        <v>981</v>
      </c>
      <c r="J4" s="149" t="s">
        <v>312</v>
      </c>
      <c r="K4" s="149" t="s">
        <v>313</v>
      </c>
    </row>
    <row r="5" spans="1:20" ht="30.75" thickBot="1" x14ac:dyDescent="0.3">
      <c r="A5" s="163" t="s">
        <v>311</v>
      </c>
      <c r="B5" s="164">
        <v>981</v>
      </c>
      <c r="C5" s="165" t="s">
        <v>312</v>
      </c>
      <c r="H5" s="149" t="s">
        <v>314</v>
      </c>
      <c r="I5" s="149">
        <v>986</v>
      </c>
      <c r="J5" s="149" t="s">
        <v>315</v>
      </c>
      <c r="K5" s="149" t="s">
        <v>316</v>
      </c>
    </row>
    <row r="6" spans="1:20" ht="15.75" thickBot="1" x14ac:dyDescent="0.3">
      <c r="C6" s="151" t="s">
        <v>238</v>
      </c>
      <c r="H6" s="149" t="s">
        <v>317</v>
      </c>
      <c r="I6" s="149">
        <v>1005</v>
      </c>
      <c r="J6" s="149" t="s">
        <v>318</v>
      </c>
      <c r="K6" s="149" t="s">
        <v>319</v>
      </c>
    </row>
    <row r="7" spans="1:20" ht="30" x14ac:dyDescent="0.25">
      <c r="A7" s="157" t="s">
        <v>314</v>
      </c>
      <c r="B7" s="158">
        <v>986</v>
      </c>
      <c r="C7" s="159" t="s">
        <v>315</v>
      </c>
      <c r="H7" s="149" t="s">
        <v>320</v>
      </c>
      <c r="I7" s="149">
        <v>1018</v>
      </c>
      <c r="J7" s="149" t="s">
        <v>321</v>
      </c>
      <c r="K7" s="149" t="s">
        <v>322</v>
      </c>
    </row>
    <row r="8" spans="1:20" ht="30" x14ac:dyDescent="0.25">
      <c r="A8" s="160" t="s">
        <v>317</v>
      </c>
      <c r="B8" s="161">
        <v>1005</v>
      </c>
      <c r="C8" s="162" t="s">
        <v>318</v>
      </c>
      <c r="H8" s="149" t="s">
        <v>323</v>
      </c>
      <c r="I8" s="149">
        <v>1027</v>
      </c>
      <c r="J8" s="149" t="s">
        <v>324</v>
      </c>
      <c r="K8" s="149" t="s">
        <v>325</v>
      </c>
    </row>
    <row r="9" spans="1:20" ht="30" x14ac:dyDescent="0.25">
      <c r="A9" s="160" t="s">
        <v>320</v>
      </c>
      <c r="B9" s="161">
        <v>1018</v>
      </c>
      <c r="C9" s="162" t="s">
        <v>321</v>
      </c>
      <c r="H9" s="149" t="s">
        <v>326</v>
      </c>
      <c r="I9" s="149">
        <v>1028</v>
      </c>
      <c r="J9" s="149" t="s">
        <v>327</v>
      </c>
      <c r="K9" s="149" t="s">
        <v>328</v>
      </c>
    </row>
    <row r="10" spans="1:20" x14ac:dyDescent="0.25">
      <c r="A10" s="160" t="s">
        <v>323</v>
      </c>
      <c r="B10" s="161">
        <v>1027</v>
      </c>
      <c r="C10" s="162" t="s">
        <v>324</v>
      </c>
      <c r="H10" s="149" t="s">
        <v>329</v>
      </c>
      <c r="I10" s="149">
        <v>1033</v>
      </c>
      <c r="J10" s="149" t="s">
        <v>330</v>
      </c>
      <c r="K10" s="149" t="s">
        <v>331</v>
      </c>
    </row>
    <row r="11" spans="1:20" ht="30" x14ac:dyDescent="0.25">
      <c r="A11" s="160" t="s">
        <v>326</v>
      </c>
      <c r="B11" s="161">
        <v>1028</v>
      </c>
      <c r="C11" s="162" t="s">
        <v>327</v>
      </c>
      <c r="H11" s="149" t="s">
        <v>332</v>
      </c>
      <c r="I11" s="149">
        <v>1046</v>
      </c>
      <c r="J11" s="149" t="s">
        <v>333</v>
      </c>
      <c r="K11" s="149" t="s">
        <v>334</v>
      </c>
    </row>
    <row r="12" spans="1:20" ht="30" x14ac:dyDescent="0.25">
      <c r="A12" s="160" t="s">
        <v>329</v>
      </c>
      <c r="B12" s="161">
        <v>1033</v>
      </c>
      <c r="C12" s="162" t="s">
        <v>330</v>
      </c>
      <c r="H12" s="149" t="s">
        <v>335</v>
      </c>
      <c r="I12" s="149">
        <v>1051</v>
      </c>
      <c r="J12" s="149" t="s">
        <v>336</v>
      </c>
      <c r="K12" s="149" t="s">
        <v>337</v>
      </c>
    </row>
    <row r="13" spans="1:20" x14ac:dyDescent="0.25">
      <c r="A13" s="160" t="s">
        <v>332</v>
      </c>
      <c r="B13" s="161">
        <v>1046</v>
      </c>
      <c r="C13" s="162" t="s">
        <v>333</v>
      </c>
      <c r="H13" s="149" t="s">
        <v>338</v>
      </c>
      <c r="I13" s="149">
        <v>1659</v>
      </c>
      <c r="J13" s="149" t="s">
        <v>339</v>
      </c>
      <c r="K13" s="149" t="s">
        <v>340</v>
      </c>
    </row>
    <row r="14" spans="1:20" ht="30" x14ac:dyDescent="0.25">
      <c r="A14" s="160" t="s">
        <v>335</v>
      </c>
      <c r="B14" s="161">
        <v>1051</v>
      </c>
      <c r="C14" s="162" t="s">
        <v>336</v>
      </c>
      <c r="H14" s="149" t="s">
        <v>341</v>
      </c>
      <c r="I14" s="149">
        <v>1664</v>
      </c>
      <c r="J14" s="149" t="s">
        <v>342</v>
      </c>
      <c r="K14" s="149" t="s">
        <v>343</v>
      </c>
    </row>
    <row r="15" spans="1:20" ht="30" x14ac:dyDescent="0.25">
      <c r="A15" s="160" t="s">
        <v>338</v>
      </c>
      <c r="B15" s="161">
        <v>1659</v>
      </c>
      <c r="C15" s="162" t="s">
        <v>339</v>
      </c>
      <c r="H15" s="149" t="s">
        <v>344</v>
      </c>
      <c r="I15" s="149">
        <v>1679</v>
      </c>
      <c r="J15" s="149" t="s">
        <v>345</v>
      </c>
      <c r="K15" s="149" t="s">
        <v>346</v>
      </c>
    </row>
    <row r="16" spans="1:20" ht="45" x14ac:dyDescent="0.25">
      <c r="A16" s="160" t="s">
        <v>341</v>
      </c>
      <c r="B16" s="161">
        <v>1664</v>
      </c>
      <c r="C16" s="162" t="s">
        <v>342</v>
      </c>
      <c r="H16" s="149" t="s">
        <v>347</v>
      </c>
      <c r="I16" s="149">
        <v>1692</v>
      </c>
      <c r="J16" s="149" t="s">
        <v>348</v>
      </c>
      <c r="K16" s="149" t="s">
        <v>349</v>
      </c>
    </row>
    <row r="17" spans="1:11" ht="30" x14ac:dyDescent="0.25">
      <c r="A17" s="160" t="s">
        <v>344</v>
      </c>
      <c r="B17" s="161">
        <v>1679</v>
      </c>
      <c r="C17" s="162" t="s">
        <v>345</v>
      </c>
      <c r="H17" s="149" t="s">
        <v>350</v>
      </c>
      <c r="I17" s="149">
        <v>1724</v>
      </c>
      <c r="J17" s="149" t="s">
        <v>351</v>
      </c>
      <c r="K17" s="149" t="s">
        <v>352</v>
      </c>
    </row>
    <row r="18" spans="1:11" ht="30" x14ac:dyDescent="0.25">
      <c r="A18" s="160" t="s">
        <v>347</v>
      </c>
      <c r="B18" s="161">
        <v>1692</v>
      </c>
      <c r="C18" s="162" t="s">
        <v>348</v>
      </c>
      <c r="H18" s="149" t="s">
        <v>353</v>
      </c>
      <c r="I18" s="149">
        <v>205</v>
      </c>
      <c r="J18" s="149" t="s">
        <v>354</v>
      </c>
      <c r="K18" s="149" t="s">
        <v>355</v>
      </c>
    </row>
    <row r="19" spans="1:11" ht="30" x14ac:dyDescent="0.25">
      <c r="A19" s="160" t="s">
        <v>350</v>
      </c>
      <c r="B19" s="161">
        <v>1724</v>
      </c>
      <c r="C19" s="162" t="s">
        <v>351</v>
      </c>
      <c r="H19" s="149" t="s">
        <v>356</v>
      </c>
      <c r="J19" s="149" t="s">
        <v>357</v>
      </c>
      <c r="K19" s="149" t="s">
        <v>358</v>
      </c>
    </row>
    <row r="20" spans="1:11" ht="30" x14ac:dyDescent="0.25">
      <c r="A20" s="160" t="s">
        <v>353</v>
      </c>
      <c r="B20" s="161">
        <v>205</v>
      </c>
      <c r="C20" s="162" t="s">
        <v>354</v>
      </c>
    </row>
    <row r="21" spans="1:11" ht="15.75" thickBot="1" x14ac:dyDescent="0.3">
      <c r="A21" s="163" t="s">
        <v>356</v>
      </c>
      <c r="B21" s="164"/>
      <c r="C21" s="165" t="s">
        <v>357</v>
      </c>
    </row>
    <row r="22" spans="1:11" x14ac:dyDescent="0.25"/>
    <row r="23" spans="1:11" x14ac:dyDescent="0.25"/>
    <row r="24" spans="1:11" x14ac:dyDescent="0.25"/>
    <row r="25" spans="1:11" x14ac:dyDescent="0.25"/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1" width="5.7109375" style="112" customWidth="1"/>
    <col min="12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11032157vpr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27</v>
      </c>
      <c r="GG1" s="42">
        <f ca="1">NOW()</f>
        <v>44274.45224953704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истории  5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нет</v>
      </c>
      <c r="M5" s="119" t="str">
        <f>служ!L32</f>
        <v>нет</v>
      </c>
      <c r="N5" s="119" t="str">
        <f>служ!C36</f>
        <v>нет</v>
      </c>
      <c r="O5" s="119" t="str">
        <f>служ!D36</f>
        <v>нет</v>
      </c>
      <c r="P5" s="119" t="str">
        <f>служ!E36</f>
        <v>нет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50001</v>
      </c>
      <c r="D6" s="118">
        <f>IF(Протокол!G10="","",Протокол!G10)</f>
        <v>1</v>
      </c>
      <c r="E6" s="118">
        <f>IF(Протокол!H10="","",Протокол!H10)</f>
        <v>1</v>
      </c>
      <c r="F6" s="118">
        <f>IF(Протокол!I10="","",Протокол!I10)</f>
        <v>2</v>
      </c>
      <c r="G6" s="118">
        <f>IF(Протокол!J10="","",Протокол!J10)</f>
        <v>2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0</v>
      </c>
      <c r="K6" s="118">
        <f>IF(Протокол!N10="","",Протокол!N10)</f>
        <v>0</v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8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50002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2</v>
      </c>
      <c r="G7" s="118">
        <f>IF(Протокол!J11="","",Протокол!J11)</f>
        <v>2</v>
      </c>
      <c r="H7" s="118">
        <f>IF(Протокол!K11="","",Протокол!K11)</f>
        <v>1</v>
      </c>
      <c r="I7" s="118">
        <f>IF(Протокол!L11="","",Протокол!L11)</f>
        <v>1</v>
      </c>
      <c r="J7" s="118">
        <f>IF(Протокол!M11="","",Протокол!M11)</f>
        <v>0</v>
      </c>
      <c r="K7" s="118">
        <f>IF(Протокол!N11="","",Протокол!N11)</f>
        <v>0</v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8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м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is5.4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5</v>
      </c>
      <c r="C9">
        <v>7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истории</v>
      </c>
      <c r="C10" t="str">
        <f>INDEX(AK1:AK11,MATCH(C9,AJ1:AJ11,0))</f>
        <v>истории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1_0_3_2_1_7_1</v>
      </c>
      <c r="L10" t="s">
        <v>58</v>
      </c>
      <c r="M10">
        <f>SUM(M34,M38,M42,M46)</f>
        <v>15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5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11032157vpr</v>
      </c>
      <c r="C13" s="7"/>
      <c r="G13" t="s">
        <v>66</v>
      </c>
      <c r="H13" s="106" t="s">
        <v>359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359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50</v>
      </c>
      <c r="L31" s="6" t="s">
        <v>50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50</v>
      </c>
      <c r="L32" s="6" t="s">
        <v>50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1</v>
      </c>
      <c r="E34" s="4">
        <v>3</v>
      </c>
      <c r="F34" s="4">
        <v>3</v>
      </c>
      <c r="G34" s="4">
        <v>1</v>
      </c>
      <c r="H34" s="4">
        <v>2</v>
      </c>
      <c r="I34" s="4">
        <v>1</v>
      </c>
      <c r="J34" s="4">
        <v>2</v>
      </c>
      <c r="K34" s="4">
        <v>0</v>
      </c>
      <c r="L34" s="4">
        <v>0</v>
      </c>
      <c r="M34">
        <f>SUM(C34:L34)</f>
        <v>15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50</v>
      </c>
      <c r="D35" s="6" t="s">
        <v>50</v>
      </c>
      <c r="E35" s="6" t="s">
        <v>50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50</v>
      </c>
      <c r="D36" s="6" t="s">
        <v>50</v>
      </c>
      <c r="E36" s="6" t="s">
        <v>50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0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2021-03-19T07:51:25Z</dcterms:modified>
</cp:coreProperties>
</file>