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5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учебников'!$K$1:$K$27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J7" i="10" s="1"/>
  <c r="K512" i="10"/>
  <c r="L512" i="10"/>
  <c r="M512" i="10"/>
  <c r="N512" i="10"/>
  <c r="O512" i="10"/>
  <c r="P512" i="10"/>
  <c r="Q512" i="10"/>
  <c r="R512" i="10"/>
  <c r="R7" i="10" s="1"/>
  <c r="S512" i="10"/>
  <c r="T512" i="10"/>
  <c r="U512" i="10"/>
  <c r="V512" i="10"/>
  <c r="V7" i="10" s="1"/>
  <c r="W512" i="10"/>
  <c r="X512" i="10"/>
  <c r="Y512" i="10"/>
  <c r="Z512" i="10"/>
  <c r="Z7" i="10" s="1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I7" i="10" s="1"/>
  <c r="J513" i="10"/>
  <c r="K513" i="10"/>
  <c r="L513" i="10"/>
  <c r="M513" i="10"/>
  <c r="M7" i="10" s="1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T7" i="10" s="1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O7" i="10" s="1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H7" i="10" s="1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/>
  <c r="AX459" i="10"/>
  <c r="AY459" i="10"/>
  <c r="AX458" i="10"/>
  <c r="CU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AX377" i="10"/>
  <c r="CU377" i="10" s="1"/>
  <c r="AY377" i="10"/>
  <c r="AX376" i="10"/>
  <c r="CU376" i="10"/>
  <c r="AY376" i="10"/>
  <c r="AX375" i="10"/>
  <c r="AY375" i="10"/>
  <c r="AX374" i="10"/>
  <c r="AY374" i="10"/>
  <c r="AX373" i="10"/>
  <c r="AY373" i="10"/>
  <c r="CV373" i="10" s="1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CX340" i="10" s="1"/>
  <c r="AX339" i="10"/>
  <c r="CV339" i="10" s="1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CX216" i="10" s="1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AY204" i="10"/>
  <c r="CV204" i="10" s="1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CU188" i="10" s="1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CU163" i="10" s="1"/>
  <c r="AX162" i="10"/>
  <c r="AY162" i="10"/>
  <c r="AU162" i="10"/>
  <c r="AX161" i="10"/>
  <c r="AY161" i="10"/>
  <c r="AX160" i="10"/>
  <c r="AY160" i="10"/>
  <c r="CV160" i="10" s="1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CU142" i="10" s="1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/>
  <c r="AX136" i="10"/>
  <c r="CX136" i="10" s="1"/>
  <c r="AY136" i="10"/>
  <c r="AX135" i="10"/>
  <c r="AY135" i="10"/>
  <c r="AX134" i="10"/>
  <c r="AY134" i="10"/>
  <c r="AU134" i="10"/>
  <c r="AX133" i="10"/>
  <c r="AY133" i="10"/>
  <c r="AX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CV121" i="10" s="1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AY91" i="10"/>
  <c r="CV91" i="10" s="1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CX82" i="10"/>
  <c r="AY82" i="10"/>
  <c r="AX81" i="10"/>
  <c r="AY81" i="10"/>
  <c r="AW81" i="10"/>
  <c r="AX80" i="10"/>
  <c r="AY80" i="10"/>
  <c r="CU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CK11" i="10" s="1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L7" i="10"/>
  <c r="O7" i="10"/>
  <c r="P7" i="10"/>
  <c r="S7" i="10"/>
  <c r="U7" i="10"/>
  <c r="X7" i="10"/>
  <c r="Y7" i="10"/>
  <c r="AA7" i="10"/>
  <c r="AB7" i="10"/>
  <c r="CS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Y501" i="10" s="1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Y494" i="10" s="1"/>
  <c r="CP493" i="10"/>
  <c r="CP492" i="10"/>
  <c r="CP491" i="10"/>
  <c r="CY491" i="10"/>
  <c r="CP490" i="10"/>
  <c r="CY490" i="10" s="1"/>
  <c r="CP489" i="10"/>
  <c r="CY489" i="10"/>
  <c r="CP488" i="10"/>
  <c r="CY488" i="10" s="1"/>
  <c r="CP487" i="10"/>
  <c r="CP486" i="10"/>
  <c r="AV486" i="10"/>
  <c r="CP485" i="10"/>
  <c r="CY485" i="10" s="1"/>
  <c r="CP484" i="10"/>
  <c r="CY484" i="10" s="1"/>
  <c r="CP483" i="10"/>
  <c r="CP482" i="10"/>
  <c r="CY482" i="10" s="1"/>
  <c r="CP481" i="10"/>
  <c r="CY481" i="10" s="1"/>
  <c r="CP480" i="10"/>
  <c r="AV480" i="10"/>
  <c r="CP479" i="10"/>
  <c r="CY479" i="10" s="1"/>
  <c r="CP478" i="10"/>
  <c r="CY478" i="10" s="1"/>
  <c r="CP477" i="10"/>
  <c r="CP476" i="10"/>
  <c r="CP475" i="10"/>
  <c r="CY475" i="10" s="1"/>
  <c r="CP474" i="10"/>
  <c r="AV474" i="10" s="1"/>
  <c r="CP473" i="10"/>
  <c r="CP472" i="10"/>
  <c r="CP471" i="10"/>
  <c r="CP470" i="10"/>
  <c r="CY470" i="10" s="1"/>
  <c r="CP469" i="10"/>
  <c r="CY469" i="10" s="1"/>
  <c r="CP468" i="10"/>
  <c r="CP467" i="10"/>
  <c r="CP466" i="10"/>
  <c r="CP465" i="10"/>
  <c r="CY465" i="10"/>
  <c r="CP464" i="10"/>
  <c r="CY464" i="10" s="1"/>
  <c r="CP463" i="10"/>
  <c r="CY463" i="10"/>
  <c r="CP462" i="10"/>
  <c r="CY462" i="10" s="1"/>
  <c r="CP461" i="10"/>
  <c r="CP460" i="10"/>
  <c r="CY460" i="10"/>
  <c r="CP459" i="10"/>
  <c r="CY459" i="10" s="1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Y450" i="10" s="1"/>
  <c r="CP449" i="10"/>
  <c r="CP448" i="10"/>
  <c r="CY448" i="10"/>
  <c r="CP447" i="10"/>
  <c r="CY447" i="10" s="1"/>
  <c r="CP446" i="10"/>
  <c r="CP445" i="10"/>
  <c r="CY445" i="10"/>
  <c r="CP444" i="10"/>
  <c r="CY444" i="10" s="1"/>
  <c r="CP443" i="10"/>
  <c r="CP442" i="10"/>
  <c r="CY442" i="10"/>
  <c r="CP441" i="10"/>
  <c r="CP440" i="10"/>
  <c r="CY440" i="10" s="1"/>
  <c r="CP439" i="10"/>
  <c r="CY439" i="10"/>
  <c r="CP438" i="10"/>
  <c r="CP437" i="10"/>
  <c r="CY437" i="10" s="1"/>
  <c r="CP436" i="10"/>
  <c r="CY436" i="10" s="1"/>
  <c r="CP435" i="10"/>
  <c r="CP434" i="10"/>
  <c r="CY434" i="10" s="1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/>
  <c r="CP423" i="10"/>
  <c r="CP422" i="10"/>
  <c r="CP421" i="10"/>
  <c r="CY421" i="10"/>
  <c r="CP420" i="10"/>
  <c r="CP419" i="10"/>
  <c r="CY419" i="10" s="1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P409" i="10"/>
  <c r="CY409" i="10"/>
  <c r="CP408" i="10"/>
  <c r="CY408" i="10" s="1"/>
  <c r="CP407" i="10"/>
  <c r="CP406" i="10"/>
  <c r="CY406" i="10"/>
  <c r="CP405" i="10"/>
  <c r="CP404" i="10"/>
  <c r="CP403" i="10"/>
  <c r="CY403" i="10"/>
  <c r="CP402" i="10"/>
  <c r="CP401" i="10"/>
  <c r="CY401" i="10"/>
  <c r="CP400" i="10"/>
  <c r="CY400" i="10" s="1"/>
  <c r="CP399" i="10"/>
  <c r="CP398" i="10"/>
  <c r="CP397" i="10"/>
  <c r="CY397" i="10" s="1"/>
  <c r="CP396" i="10"/>
  <c r="CP395" i="10"/>
  <c r="CP394" i="10"/>
  <c r="CP393" i="10"/>
  <c r="CY393" i="10" s="1"/>
  <c r="CP392" i="10"/>
  <c r="CP391" i="10"/>
  <c r="CY391" i="10" s="1"/>
  <c r="CP390" i="10"/>
  <c r="CY390" i="10"/>
  <c r="CP389" i="10"/>
  <c r="CY389" i="10" s="1"/>
  <c r="CP388" i="10"/>
  <c r="CP387" i="10"/>
  <c r="CP386" i="10"/>
  <c r="CY386" i="10" s="1"/>
  <c r="CP385" i="10"/>
  <c r="CY385" i="10"/>
  <c r="CP384" i="10"/>
  <c r="AV384" i="10" s="1"/>
  <c r="CY384" i="10"/>
  <c r="CP383" i="10"/>
  <c r="CP382" i="10"/>
  <c r="CY382" i="10"/>
  <c r="CP381" i="10"/>
  <c r="CP380" i="10"/>
  <c r="CY380" i="10"/>
  <c r="CP379" i="10"/>
  <c r="CP378" i="10"/>
  <c r="CP377" i="10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Y367" i="10" s="1"/>
  <c r="CP366" i="10"/>
  <c r="AV366" i="10"/>
  <c r="CP365" i="10"/>
  <c r="CP364" i="10"/>
  <c r="CY364" i="10" s="1"/>
  <c r="CP363" i="10"/>
  <c r="CY363" i="10" s="1"/>
  <c r="CP362" i="10"/>
  <c r="CP361" i="10"/>
  <c r="CY361" i="10"/>
  <c r="CP360" i="10"/>
  <c r="AV360" i="10"/>
  <c r="CP359" i="10"/>
  <c r="CY359" i="10"/>
  <c r="CP358" i="10"/>
  <c r="CP357" i="10"/>
  <c r="CY357" i="10" s="1"/>
  <c r="CP356" i="10"/>
  <c r="CY356" i="10" s="1"/>
  <c r="CP355" i="10"/>
  <c r="CY355" i="10" s="1"/>
  <c r="CP354" i="10"/>
  <c r="CP353" i="10"/>
  <c r="CY353" i="10"/>
  <c r="CP352" i="10"/>
  <c r="CP351" i="10"/>
  <c r="CY351" i="10" s="1"/>
  <c r="CP350" i="10"/>
  <c r="CP349" i="10"/>
  <c r="CY349" i="10" s="1"/>
  <c r="CP348" i="10"/>
  <c r="CY348" i="10" s="1"/>
  <c r="CP347" i="10"/>
  <c r="CY347" i="10"/>
  <c r="CP346" i="10"/>
  <c r="CY346" i="10" s="1"/>
  <c r="CP345" i="10"/>
  <c r="CY345" i="10" s="1"/>
  <c r="CP344" i="10"/>
  <c r="AV344" i="10"/>
  <c r="CP343" i="10"/>
  <c r="CP342" i="10"/>
  <c r="CP341" i="10"/>
  <c r="CY341" i="10"/>
  <c r="CP340" i="10"/>
  <c r="CP339" i="10"/>
  <c r="CY339" i="10"/>
  <c r="CP338" i="10"/>
  <c r="CP337" i="10"/>
  <c r="CY337" i="10" s="1"/>
  <c r="CP336" i="10"/>
  <c r="CP335" i="10"/>
  <c r="CY335" i="10"/>
  <c r="CP334" i="10"/>
  <c r="CY334" i="10" s="1"/>
  <c r="CP333" i="10"/>
  <c r="CY333" i="10"/>
  <c r="CP332" i="10"/>
  <c r="CP331" i="10"/>
  <c r="CP330" i="10"/>
  <c r="CP329" i="10"/>
  <c r="CY329" i="10"/>
  <c r="CP328" i="10"/>
  <c r="CP327" i="10"/>
  <c r="CY327" i="10"/>
  <c r="CP326" i="10"/>
  <c r="CP325" i="10"/>
  <c r="CY325" i="10" s="1"/>
  <c r="CP324" i="10"/>
  <c r="CP323" i="10"/>
  <c r="CY323" i="10"/>
  <c r="CP322" i="10"/>
  <c r="CY322" i="10" s="1"/>
  <c r="CP321" i="10"/>
  <c r="CY321" i="10"/>
  <c r="CP320" i="10"/>
  <c r="CP319" i="10"/>
  <c r="CP318" i="10"/>
  <c r="CP317" i="10"/>
  <c r="CY317" i="10"/>
  <c r="CP316" i="10"/>
  <c r="CP315" i="10"/>
  <c r="CY315" i="10"/>
  <c r="CP314" i="10"/>
  <c r="CP313" i="10"/>
  <c r="CY313" i="10" s="1"/>
  <c r="CP312" i="10"/>
  <c r="CP311" i="10"/>
  <c r="CY311" i="10"/>
  <c r="CP310" i="10"/>
  <c r="CY310" i="10" s="1"/>
  <c r="CP309" i="10"/>
  <c r="CY309" i="10"/>
  <c r="CP308" i="10"/>
  <c r="CP307" i="10"/>
  <c r="CP306" i="10"/>
  <c r="CP305" i="10"/>
  <c r="CY305" i="10"/>
  <c r="CP304" i="10"/>
  <c r="CP303" i="10"/>
  <c r="CY303" i="10"/>
  <c r="CP302" i="10"/>
  <c r="CP301" i="10"/>
  <c r="CY301" i="10" s="1"/>
  <c r="CP300" i="10"/>
  <c r="CP299" i="10"/>
  <c r="CY299" i="10"/>
  <c r="CP298" i="10"/>
  <c r="CY298" i="10" s="1"/>
  <c r="CP297" i="10"/>
  <c r="CY297" i="10"/>
  <c r="CP296" i="10"/>
  <c r="CP295" i="10"/>
  <c r="CP294" i="10"/>
  <c r="CP293" i="10"/>
  <c r="CY293" i="10"/>
  <c r="CP292" i="10"/>
  <c r="CP291" i="10"/>
  <c r="CY291" i="10"/>
  <c r="CP290" i="10"/>
  <c r="CP289" i="10"/>
  <c r="CY289" i="10" s="1"/>
  <c r="CP288" i="10"/>
  <c r="AV288" i="10"/>
  <c r="CP287" i="10"/>
  <c r="CP286" i="10"/>
  <c r="CY286" i="10" s="1"/>
  <c r="CP285" i="10"/>
  <c r="AV285" i="10" s="1"/>
  <c r="CP284" i="10"/>
  <c r="CP283" i="10"/>
  <c r="CY283" i="10"/>
  <c r="CP282" i="10"/>
  <c r="CP281" i="10"/>
  <c r="CY281" i="10" s="1"/>
  <c r="CP280" i="10"/>
  <c r="CP279" i="10"/>
  <c r="CY279" i="10" s="1"/>
  <c r="CP278" i="10"/>
  <c r="CP277" i="10"/>
  <c r="CY277" i="10"/>
  <c r="CP276" i="10"/>
  <c r="CY276" i="10" s="1"/>
  <c r="CP275" i="10"/>
  <c r="CY275" i="10" s="1"/>
  <c r="CP274" i="10"/>
  <c r="CP273" i="10"/>
  <c r="AV273" i="10"/>
  <c r="CP272" i="10"/>
  <c r="CY272" i="10"/>
  <c r="CP271" i="10"/>
  <c r="CP270" i="10"/>
  <c r="CY270" i="10" s="1"/>
  <c r="CP269" i="10"/>
  <c r="CP268" i="10"/>
  <c r="CP267" i="10"/>
  <c r="AV267" i="10" s="1"/>
  <c r="CP266" i="10"/>
  <c r="CY266" i="10" s="1"/>
  <c r="CP265" i="10"/>
  <c r="CY265" i="10"/>
  <c r="CP264" i="10"/>
  <c r="CP263" i="10"/>
  <c r="CY263" i="10" s="1"/>
  <c r="CP262" i="10"/>
  <c r="AV262" i="10" s="1"/>
  <c r="CP261" i="10"/>
  <c r="CY261" i="10" s="1"/>
  <c r="CP260" i="10"/>
  <c r="CY260" i="10" s="1"/>
  <c r="CP259" i="10"/>
  <c r="CP258" i="10"/>
  <c r="CP257" i="10"/>
  <c r="CP256" i="10"/>
  <c r="CY256" i="10"/>
  <c r="CP255" i="10"/>
  <c r="CP254" i="10"/>
  <c r="CY254" i="10"/>
  <c r="CP253" i="10"/>
  <c r="CY253" i="10" s="1"/>
  <c r="CP252" i="10"/>
  <c r="CP251" i="10"/>
  <c r="AV251" i="10"/>
  <c r="CP250" i="10"/>
  <c r="CY250" i="10" s="1"/>
  <c r="CP249" i="10"/>
  <c r="CP248" i="10"/>
  <c r="CY248" i="10"/>
  <c r="CP247" i="10"/>
  <c r="CP246" i="10"/>
  <c r="CP245" i="10"/>
  <c r="CP244" i="10"/>
  <c r="CY244" i="10" s="1"/>
  <c r="CP243" i="10"/>
  <c r="AV243" i="10"/>
  <c r="CP242" i="10"/>
  <c r="CP241" i="10"/>
  <c r="CP240" i="10"/>
  <c r="AV240" i="10"/>
  <c r="CP239" i="10"/>
  <c r="CY239" i="10" s="1"/>
  <c r="CP238" i="10"/>
  <c r="CP237" i="10"/>
  <c r="CP236" i="10"/>
  <c r="CP235" i="10"/>
  <c r="AV235" i="10" s="1"/>
  <c r="CP234" i="10"/>
  <c r="CP233" i="10"/>
  <c r="CY233" i="10"/>
  <c r="CP232" i="10"/>
  <c r="AV232" i="10" s="1"/>
  <c r="CP231" i="10"/>
  <c r="AV231" i="10"/>
  <c r="CP230" i="10"/>
  <c r="CY230" i="10" s="1"/>
  <c r="CP229" i="10"/>
  <c r="CY229" i="10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Y221" i="10" s="1"/>
  <c r="CP220" i="10"/>
  <c r="CP219" i="10"/>
  <c r="AV219" i="10" s="1"/>
  <c r="CP218" i="10"/>
  <c r="CY218" i="10"/>
  <c r="CP217" i="10"/>
  <c r="CP216" i="10"/>
  <c r="CP215" i="10"/>
  <c r="CP214" i="10"/>
  <c r="CY214" i="10" s="1"/>
  <c r="CP213" i="10"/>
  <c r="CP212" i="10"/>
  <c r="CY212" i="10"/>
  <c r="CP211" i="10"/>
  <c r="AV211" i="10" s="1"/>
  <c r="CP210" i="10"/>
  <c r="AV210" i="10"/>
  <c r="CP209" i="10"/>
  <c r="CY209" i="10" s="1"/>
  <c r="CP208" i="10"/>
  <c r="CY208" i="10"/>
  <c r="CP207" i="10"/>
  <c r="CP206" i="10"/>
  <c r="CP205" i="10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CP197" i="10"/>
  <c r="CP196" i="10"/>
  <c r="CP195" i="10"/>
  <c r="AV195" i="10" s="1"/>
  <c r="CP194" i="10"/>
  <c r="CY194" i="10" s="1"/>
  <c r="CP193" i="10"/>
  <c r="CY193" i="10"/>
  <c r="CP192" i="10"/>
  <c r="CP191" i="10"/>
  <c r="CP190" i="10"/>
  <c r="AV190" i="10"/>
  <c r="CP189" i="10"/>
  <c r="AV189" i="10" s="1"/>
  <c r="CP188" i="10"/>
  <c r="CY188" i="10"/>
  <c r="CP187" i="10"/>
  <c r="CP186" i="10"/>
  <c r="CP185" i="10"/>
  <c r="CP184" i="10"/>
  <c r="CY184" i="10"/>
  <c r="CP183" i="10"/>
  <c r="AV183" i="10"/>
  <c r="CP182" i="10"/>
  <c r="CY182" i="10"/>
  <c r="CP181" i="10"/>
  <c r="CP180" i="10"/>
  <c r="CP179" i="10"/>
  <c r="CY179" i="10" s="1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Y171" i="10" s="1"/>
  <c r="CP170" i="10"/>
  <c r="CY170" i="10"/>
  <c r="CP169" i="10"/>
  <c r="CP168" i="10"/>
  <c r="CP167" i="10"/>
  <c r="CP166" i="10"/>
  <c r="CY166" i="10" s="1"/>
  <c r="CP165" i="10"/>
  <c r="CP164" i="10"/>
  <c r="CY164" i="10" s="1"/>
  <c r="CP163" i="10"/>
  <c r="CP162" i="10"/>
  <c r="CY162" i="10" s="1"/>
  <c r="AV162" i="10"/>
  <c r="CP161" i="10"/>
  <c r="CP160" i="10"/>
  <c r="CY160" i="10"/>
  <c r="CP159" i="10"/>
  <c r="CY159" i="10" s="1"/>
  <c r="CP158" i="10"/>
  <c r="CY158" i="10" s="1"/>
  <c r="CP157" i="10"/>
  <c r="CP156" i="10"/>
  <c r="CP155" i="10"/>
  <c r="CP154" i="10"/>
  <c r="CY154" i="10"/>
  <c r="CP153" i="10"/>
  <c r="CY153" i="10" s="1"/>
  <c r="CP152" i="10"/>
  <c r="CP151" i="10"/>
  <c r="CP150" i="10"/>
  <c r="CP149" i="10"/>
  <c r="CY149" i="10" s="1"/>
  <c r="CP148" i="10"/>
  <c r="CY148" i="10" s="1"/>
  <c r="CP147" i="10"/>
  <c r="CY147" i="10"/>
  <c r="CP146" i="10"/>
  <c r="CP145" i="10"/>
  <c r="AV145" i="10"/>
  <c r="CP144" i="10"/>
  <c r="CY144" i="10" s="1"/>
  <c r="CP143" i="10"/>
  <c r="CY143" i="10" s="1"/>
  <c r="AV143" i="10"/>
  <c r="CP142" i="10"/>
  <c r="CY142" i="10" s="1"/>
  <c r="CP141" i="10"/>
  <c r="AV141" i="10" s="1"/>
  <c r="CP140" i="10"/>
  <c r="CY140" i="10"/>
  <c r="CP139" i="10"/>
  <c r="CY139" i="10" s="1"/>
  <c r="CP138" i="10"/>
  <c r="CY138" i="10" s="1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/>
  <c r="CP129" i="10"/>
  <c r="CP128" i="10"/>
  <c r="CP127" i="10"/>
  <c r="CP126" i="10"/>
  <c r="CP125" i="10"/>
  <c r="CY125" i="10"/>
  <c r="CP124" i="10"/>
  <c r="CY124" i="10" s="1"/>
  <c r="CP123" i="10"/>
  <c r="CP122" i="10"/>
  <c r="CP121" i="10"/>
  <c r="CP120" i="10"/>
  <c r="CP119" i="10"/>
  <c r="CY119" i="10"/>
  <c r="CP118" i="10"/>
  <c r="AV118" i="10" s="1"/>
  <c r="CP117" i="10"/>
  <c r="CP116" i="10"/>
  <c r="AV116" i="10"/>
  <c r="CP115" i="10"/>
  <c r="CY115" i="10" s="1"/>
  <c r="CP114" i="10"/>
  <c r="CP113" i="10"/>
  <c r="CP112" i="10"/>
  <c r="CY112" i="10" s="1"/>
  <c r="CP111" i="10"/>
  <c r="AV111" i="10"/>
  <c r="CP110" i="10"/>
  <c r="CY110" i="10"/>
  <c r="CP109" i="10"/>
  <c r="AV109" i="10"/>
  <c r="CP108" i="10"/>
  <c r="CY108" i="10" s="1"/>
  <c r="CP107" i="10"/>
  <c r="CP106" i="10"/>
  <c r="CY106" i="10"/>
  <c r="CP105" i="10"/>
  <c r="CY105" i="10" s="1"/>
  <c r="CP104" i="10"/>
  <c r="CP103" i="10"/>
  <c r="AV103" i="10"/>
  <c r="CP102" i="10"/>
  <c r="CP101" i="10"/>
  <c r="CY101" i="10" s="1"/>
  <c r="CP100" i="10"/>
  <c r="AV100" i="10"/>
  <c r="CP99" i="10"/>
  <c r="CP98" i="10"/>
  <c r="CP97" i="10"/>
  <c r="CY97" i="10"/>
  <c r="CP96" i="10"/>
  <c r="CP95" i="10"/>
  <c r="CP94" i="10"/>
  <c r="CY94" i="10" s="1"/>
  <c r="CP93" i="10"/>
  <c r="CP92" i="10"/>
  <c r="CP91" i="10"/>
  <c r="CY91" i="10"/>
  <c r="CP90" i="10"/>
  <c r="CY90" i="10" s="1"/>
  <c r="CP89" i="10"/>
  <c r="CP88" i="10"/>
  <c r="CP87" i="10"/>
  <c r="CP86" i="10"/>
  <c r="CY86" i="10" s="1"/>
  <c r="CP85" i="10"/>
  <c r="CY85" i="10"/>
  <c r="CP84" i="10"/>
  <c r="CP83" i="10"/>
  <c r="CY83" i="10" s="1"/>
  <c r="CP82" i="10"/>
  <c r="AV82" i="10"/>
  <c r="CP81" i="10"/>
  <c r="CY81" i="10" s="1"/>
  <c r="CP80" i="10"/>
  <c r="CY80" i="10" s="1"/>
  <c r="CP79" i="10"/>
  <c r="CY79" i="10"/>
  <c r="CP78" i="10"/>
  <c r="CY78" i="10" s="1"/>
  <c r="CP77" i="10"/>
  <c r="CP76" i="10"/>
  <c r="AV76" i="10"/>
  <c r="CP75" i="10"/>
  <c r="CY75" i="10" s="1"/>
  <c r="CP74" i="10"/>
  <c r="CY74" i="10"/>
  <c r="CP73" i="10"/>
  <c r="CP72" i="10"/>
  <c r="CY72" i="10" s="1"/>
  <c r="CP71" i="10"/>
  <c r="CP70" i="10"/>
  <c r="CP69" i="10"/>
  <c r="CP68" i="10"/>
  <c r="CY68" i="10" s="1"/>
  <c r="CP67" i="10"/>
  <c r="CP66" i="10"/>
  <c r="CP65" i="10"/>
  <c r="CP64" i="10"/>
  <c r="CY64" i="10"/>
  <c r="CP63" i="10"/>
  <c r="CY63" i="10" s="1"/>
  <c r="CP62" i="10"/>
  <c r="CP61" i="10"/>
  <c r="CP60" i="10"/>
  <c r="AV60" i="10"/>
  <c r="CP59" i="10"/>
  <c r="CP58" i="10"/>
  <c r="CY58" i="10"/>
  <c r="CP57" i="10"/>
  <c r="CP56" i="10"/>
  <c r="CP55" i="10"/>
  <c r="CP54" i="10"/>
  <c r="CY54" i="10" s="1"/>
  <c r="CP53" i="10"/>
  <c r="CP52" i="10"/>
  <c r="CY52" i="10"/>
  <c r="CP51" i="10"/>
  <c r="CP50" i="10"/>
  <c r="CY50" i="10" s="1"/>
  <c r="CP49" i="10"/>
  <c r="CP48" i="10"/>
  <c r="CP47" i="10"/>
  <c r="CP46" i="10"/>
  <c r="CY46" i="10" s="1"/>
  <c r="CP45" i="10"/>
  <c r="CP44" i="10"/>
  <c r="CP43" i="10"/>
  <c r="CY43" i="10" s="1"/>
  <c r="CP42" i="10"/>
  <c r="CP41" i="10"/>
  <c r="CP40" i="10"/>
  <c r="CY40" i="10"/>
  <c r="CP39" i="10"/>
  <c r="CP38" i="10"/>
  <c r="CP37" i="10"/>
  <c r="CY37" i="10" s="1"/>
  <c r="CP36" i="10"/>
  <c r="CP35" i="10"/>
  <c r="CP34" i="10"/>
  <c r="CY34" i="10"/>
  <c r="CP33" i="10"/>
  <c r="CP32" i="10"/>
  <c r="AV32" i="10"/>
  <c r="CP31" i="10"/>
  <c r="AV31" i="10"/>
  <c r="CP30" i="10"/>
  <c r="CP29" i="10"/>
  <c r="CP28" i="10"/>
  <c r="CY28" i="10" s="1"/>
  <c r="AV28" i="10"/>
  <c r="CP27" i="10"/>
  <c r="CP26" i="10"/>
  <c r="CY26" i="10"/>
  <c r="CP25" i="10"/>
  <c r="CY25" i="10" s="1"/>
  <c r="CP24" i="10"/>
  <c r="CP23" i="10"/>
  <c r="CY23" i="10" s="1"/>
  <c r="AV23" i="10"/>
  <c r="CP22" i="10"/>
  <c r="CP21" i="10"/>
  <c r="CP19" i="10"/>
  <c r="CY19" i="10"/>
  <c r="CP18" i="10"/>
  <c r="AV18" i="10"/>
  <c r="CP17" i="10"/>
  <c r="CY17" i="10" s="1"/>
  <c r="CP15" i="10"/>
  <c r="AV15" i="10" s="1"/>
  <c r="CP14" i="10"/>
  <c r="CY14" i="10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Z500" i="10"/>
  <c r="CZ499" i="10"/>
  <c r="CZ498" i="10"/>
  <c r="CY498" i="10"/>
  <c r="CZ497" i="10"/>
  <c r="CY497" i="10"/>
  <c r="CZ496" i="10"/>
  <c r="CZ495" i="10"/>
  <c r="CZ494" i="10"/>
  <c r="CZ493" i="10"/>
  <c r="CY493" i="10"/>
  <c r="CZ492" i="10"/>
  <c r="CY492" i="10"/>
  <c r="CZ491" i="10"/>
  <c r="CZ490" i="10"/>
  <c r="CZ489" i="10"/>
  <c r="CZ488" i="10"/>
  <c r="CZ487" i="10"/>
  <c r="CY487" i="10"/>
  <c r="CZ486" i="10"/>
  <c r="CY486" i="10"/>
  <c r="CZ485" i="10"/>
  <c r="CZ484" i="10"/>
  <c r="CZ483" i="10"/>
  <c r="CY483" i="10"/>
  <c r="CZ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Z471" i="10"/>
  <c r="CY471" i="10"/>
  <c r="CZ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Z446" i="10"/>
  <c r="CY446" i="10"/>
  <c r="CZ445" i="10"/>
  <c r="CZ444" i="10"/>
  <c r="CZ443" i="10"/>
  <c r="CY443" i="10"/>
  <c r="CZ442" i="10"/>
  <c r="CZ441" i="10"/>
  <c r="CY441" i="10"/>
  <c r="CZ440" i="10"/>
  <c r="CZ439" i="10"/>
  <c r="CZ438" i="10"/>
  <c r="CY438" i="10"/>
  <c r="CZ437" i="10"/>
  <c r="CZ436" i="10"/>
  <c r="CZ435" i="10"/>
  <c r="CY435" i="10"/>
  <c r="CZ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Z395" i="10"/>
  <c r="CY395" i="10"/>
  <c r="CZ394" i="10"/>
  <c r="CZ393" i="10"/>
  <c r="CZ392" i="10"/>
  <c r="CY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Z355" i="10"/>
  <c r="CZ354" i="10"/>
  <c r="CY354" i="10"/>
  <c r="CZ353" i="10"/>
  <c r="CZ352" i="10"/>
  <c r="CY352" i="10"/>
  <c r="CZ351" i="10"/>
  <c r="CZ350" i="10"/>
  <c r="CY350" i="10"/>
  <c r="CZ349" i="10"/>
  <c r="CZ348" i="10"/>
  <c r="CZ347" i="10"/>
  <c r="CZ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Z278" i="10"/>
  <c r="CY278" i="10"/>
  <c r="CZ277" i="10"/>
  <c r="CZ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Z266" i="10"/>
  <c r="CZ265" i="10"/>
  <c r="CZ264" i="10"/>
  <c r="CY264" i="10"/>
  <c r="CZ263" i="10"/>
  <c r="CZ262" i="10"/>
  <c r="CY262" i="10"/>
  <c r="CZ261" i="10"/>
  <c r="CZ260" i="10"/>
  <c r="CZ259" i="10"/>
  <c r="CZ258" i="10"/>
  <c r="CY258" i="10"/>
  <c r="CZ257" i="10"/>
  <c r="CY257" i="10"/>
  <c r="CZ256" i="10"/>
  <c r="CZ255" i="10"/>
  <c r="CY255" i="10"/>
  <c r="CZ254" i="10"/>
  <c r="CZ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Z161" i="10"/>
  <c r="CY161" i="10"/>
  <c r="CZ160" i="10"/>
  <c r="CZ159" i="10"/>
  <c r="CZ158" i="10"/>
  <c r="CZ157" i="10"/>
  <c r="CY157" i="10"/>
  <c r="CZ156" i="10"/>
  <c r="CY156" i="10"/>
  <c r="CZ155" i="10"/>
  <c r="CZ154" i="10"/>
  <c r="CZ153" i="10"/>
  <c r="CZ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Z143" i="10"/>
  <c r="CZ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Z125" i="10"/>
  <c r="CZ124" i="10"/>
  <c r="CZ123" i="10"/>
  <c r="CY123" i="10"/>
  <c r="CZ122" i="10"/>
  <c r="CY122" i="10"/>
  <c r="CZ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Z111" i="10"/>
  <c r="CY111" i="10"/>
  <c r="CZ110" i="10"/>
  <c r="CZ109" i="10"/>
  <c r="CY109" i="10"/>
  <c r="CZ108" i="10"/>
  <c r="CZ107" i="10"/>
  <c r="CY107" i="10"/>
  <c r="CZ106" i="10"/>
  <c r="CZ105" i="10"/>
  <c r="CZ104" i="10"/>
  <c r="CY104" i="10"/>
  <c r="CZ103" i="10"/>
  <c r="CY103" i="10"/>
  <c r="CZ102" i="10"/>
  <c r="CY102" i="10"/>
  <c r="CZ101" i="10"/>
  <c r="CZ100" i="10"/>
  <c r="CY100" i="10"/>
  <c r="CZ99" i="10"/>
  <c r="CZ98" i="10"/>
  <c r="CY98" i="10"/>
  <c r="CZ97" i="10"/>
  <c r="CZ96" i="10"/>
  <c r="CY96" i="10"/>
  <c r="CZ95" i="10"/>
  <c r="CY95" i="10"/>
  <c r="CZ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Z85" i="10"/>
  <c r="CZ84" i="10"/>
  <c r="CY84" i="10"/>
  <c r="CZ83" i="10"/>
  <c r="CZ82" i="10"/>
  <c r="CY82" i="10"/>
  <c r="CZ81" i="10"/>
  <c r="CZ80" i="10"/>
  <c r="CZ79" i="10"/>
  <c r="CZ78" i="10"/>
  <c r="CZ77" i="10"/>
  <c r="CY77" i="10"/>
  <c r="CZ76" i="10"/>
  <c r="CY76" i="10"/>
  <c r="CZ75" i="10"/>
  <c r="CZ74" i="10"/>
  <c r="CZ73" i="10"/>
  <c r="CY73" i="10"/>
  <c r="CZ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Z64" i="10"/>
  <c r="CZ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Z53" i="10"/>
  <c r="CY53" i="10"/>
  <c r="CZ52" i="10"/>
  <c r="CZ51" i="10"/>
  <c r="CY51" i="10"/>
  <c r="CZ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Y39" i="10"/>
  <c r="CZ38" i="10"/>
  <c r="CY38" i="10"/>
  <c r="CZ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Z27" i="10"/>
  <c r="CY27" i="10"/>
  <c r="CZ26" i="10"/>
  <c r="CZ25" i="10"/>
  <c r="CZ24" i="10"/>
  <c r="CY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AR499" i="16" s="1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AR490" i="16" s="1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AR400" i="16" s="1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AR377" i="16" s="1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AR374" i="16" s="1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AR356" i="16" s="1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AR353" i="16" s="1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U7" i="20" s="1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R15" i="20"/>
  <c r="O15" i="20"/>
  <c r="L16" i="20"/>
  <c r="R16" i="20" s="1"/>
  <c r="U16" i="20" s="1"/>
  <c r="L17" i="20"/>
  <c r="O17" i="20" s="1"/>
  <c r="L18" i="20"/>
  <c r="O18" i="20" s="1"/>
  <c r="R18" i="20"/>
  <c r="L19" i="20"/>
  <c r="R19" i="20" s="1"/>
  <c r="O19" i="20"/>
  <c r="L20" i="20"/>
  <c r="O20" i="20" s="1"/>
  <c r="L21" i="20"/>
  <c r="R21" i="20" s="1"/>
  <c r="U21" i="20" s="1"/>
  <c r="L22" i="20"/>
  <c r="R22" i="20" s="1"/>
  <c r="U22" i="20" s="1"/>
  <c r="L23" i="20"/>
  <c r="O23" i="20"/>
  <c r="L24" i="20"/>
  <c r="O24" i="20"/>
  <c r="L25" i="20"/>
  <c r="O25" i="20"/>
  <c r="L26" i="20"/>
  <c r="O26" i="20"/>
  <c r="L27" i="20"/>
  <c r="R27" i="20"/>
  <c r="U27" i="20" s="1"/>
  <c r="O27" i="20"/>
  <c r="L28" i="20"/>
  <c r="R28" i="20" s="1"/>
  <c r="U28" i="20" s="1"/>
  <c r="L29" i="20"/>
  <c r="O29" i="20" s="1"/>
  <c r="L30" i="20"/>
  <c r="R30" i="20" s="1"/>
  <c r="L31" i="20"/>
  <c r="R31" i="20" s="1"/>
  <c r="L32" i="20"/>
  <c r="O32" i="20"/>
  <c r="L33" i="20"/>
  <c r="O33" i="20"/>
  <c r="L34" i="20"/>
  <c r="O34" i="20"/>
  <c r="R34" i="20"/>
  <c r="U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L40" i="20"/>
  <c r="R40" i="20" s="1"/>
  <c r="U40" i="20" s="1"/>
  <c r="L41" i="20"/>
  <c r="O41" i="20" s="1"/>
  <c r="L42" i="20"/>
  <c r="O42" i="20" s="1"/>
  <c r="L43" i="20"/>
  <c r="O43" i="20" s="1"/>
  <c r="L44" i="20"/>
  <c r="R44" i="20" s="1"/>
  <c r="U44" i="20" s="1"/>
  <c r="L45" i="20"/>
  <c r="R45" i="20"/>
  <c r="U45" i="20" s="1"/>
  <c r="O45" i="20"/>
  <c r="L46" i="20"/>
  <c r="R46" i="20" s="1"/>
  <c r="U46" i="20" s="1"/>
  <c r="O46" i="20"/>
  <c r="L47" i="20"/>
  <c r="O47" i="20"/>
  <c r="L48" i="20"/>
  <c r="R48" i="20"/>
  <c r="L49" i="20"/>
  <c r="R49" i="20"/>
  <c r="U49" i="20" s="1"/>
  <c r="L50" i="20"/>
  <c r="O50" i="20"/>
  <c r="L51" i="20"/>
  <c r="R51" i="20" s="1"/>
  <c r="U51" i="20" s="1"/>
  <c r="O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8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441" i="10" s="1"/>
  <c r="CE510" i="10"/>
  <c r="BY510" i="10"/>
  <c r="BY301" i="10" s="1"/>
  <c r="BO510" i="10"/>
  <c r="BO272" i="10" s="1"/>
  <c r="BF510" i="10"/>
  <c r="BJ510" i="10"/>
  <c r="BG510" i="10"/>
  <c r="CF510" i="10"/>
  <c r="BB510" i="10"/>
  <c r="BV510" i="10"/>
  <c r="BM510" i="10"/>
  <c r="CO510" i="10"/>
  <c r="CO447" i="10"/>
  <c r="F11" i="13"/>
  <c r="BP510" i="10"/>
  <c r="BP101" i="10"/>
  <c r="CL510" i="10"/>
  <c r="CL321" i="10" s="1"/>
  <c r="CD510" i="10"/>
  <c r="CD415" i="10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6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63" i="10"/>
  <c r="BV417" i="10"/>
  <c r="BV80" i="10"/>
  <c r="BV292" i="10"/>
  <c r="BV147" i="10"/>
  <c r="BV47" i="10"/>
  <c r="BV104" i="10"/>
  <c r="BV162" i="10"/>
  <c r="BV454" i="10"/>
  <c r="BV126" i="10"/>
  <c r="BV327" i="10"/>
  <c r="BV35" i="10"/>
  <c r="CO165" i="10"/>
  <c r="CO411" i="10"/>
  <c r="CB416" i="10"/>
  <c r="CB447" i="10"/>
  <c r="CB467" i="10"/>
  <c r="CB471" i="10"/>
  <c r="CB323" i="10"/>
  <c r="CD487" i="10"/>
  <c r="CA389" i="10"/>
  <c r="BA104" i="10"/>
  <c r="AR48" i="16"/>
  <c r="CX33" i="10"/>
  <c r="CH379" i="10"/>
  <c r="CD331" i="10"/>
  <c r="CD337" i="10"/>
  <c r="CO495" i="10"/>
  <c r="CO405" i="10"/>
  <c r="CO367" i="10"/>
  <c r="CO409" i="10"/>
  <c r="CF177" i="10"/>
  <c r="BO285" i="10"/>
  <c r="CO373" i="10"/>
  <c r="CO186" i="10"/>
  <c r="CO347" i="10"/>
  <c r="CH495" i="10"/>
  <c r="CH441" i="10"/>
  <c r="CD175" i="10"/>
  <c r="CD188" i="10"/>
  <c r="CO393" i="10"/>
  <c r="CO489" i="10"/>
  <c r="CO385" i="10"/>
  <c r="CO501" i="10"/>
  <c r="CO492" i="10"/>
  <c r="CO471" i="10"/>
  <c r="CH369" i="10"/>
  <c r="CH425" i="10"/>
  <c r="CH335" i="10"/>
  <c r="CA492" i="10"/>
  <c r="CA250" i="10"/>
  <c r="CA163" i="10"/>
  <c r="CA453" i="10"/>
  <c r="CA256" i="10"/>
  <c r="CA128" i="10"/>
  <c r="CA504" i="10"/>
  <c r="CA439" i="10"/>
  <c r="CA146" i="10"/>
  <c r="CA282" i="10"/>
  <c r="CA118" i="10"/>
  <c r="CA413" i="10"/>
  <c r="CA450" i="10"/>
  <c r="CA274" i="10"/>
  <c r="CA39" i="10"/>
  <c r="CA457" i="10"/>
  <c r="CA310" i="10"/>
  <c r="CA383" i="10"/>
  <c r="CD467" i="10"/>
  <c r="CD311" i="10"/>
  <c r="CO196" i="10"/>
  <c r="CO335" i="10"/>
  <c r="CO361" i="10"/>
  <c r="CF179" i="10"/>
  <c r="CF467" i="10"/>
  <c r="CF365" i="10"/>
  <c r="CO169" i="10"/>
  <c r="CO505" i="10"/>
  <c r="CO399" i="10"/>
  <c r="CH393" i="10"/>
  <c r="CH373" i="10"/>
  <c r="CH341" i="10"/>
  <c r="CH461" i="10"/>
  <c r="CA242" i="10"/>
  <c r="CD196" i="10"/>
  <c r="CD425" i="10"/>
  <c r="CO188" i="10"/>
  <c r="CO321" i="10"/>
  <c r="CO419" i="10"/>
  <c r="CF499" i="10"/>
  <c r="CF220" i="10"/>
  <c r="CF439" i="10"/>
  <c r="CF461" i="10"/>
  <c r="CD419" i="10"/>
  <c r="CO477" i="10"/>
  <c r="CO325" i="10"/>
  <c r="CO333" i="10"/>
  <c r="CH309" i="10"/>
  <c r="CH367" i="10"/>
  <c r="CH317" i="10"/>
  <c r="CH471" i="10"/>
  <c r="CA416" i="10"/>
  <c r="CA467" i="10"/>
  <c r="CH431" i="10"/>
  <c r="CD177" i="10"/>
  <c r="CO461" i="10"/>
  <c r="CO190" i="10"/>
  <c r="CO192" i="10"/>
  <c r="CF327" i="10"/>
  <c r="CF204" i="10"/>
  <c r="CO467" i="10"/>
  <c r="CO331" i="10"/>
  <c r="CH295" i="10"/>
  <c r="CH301" i="10"/>
  <c r="CH447" i="10"/>
  <c r="CA449" i="10"/>
  <c r="CA380" i="10"/>
  <c r="CA410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295" i="10"/>
  <c r="CH323" i="10"/>
  <c r="BA11" i="10"/>
  <c r="BA432" i="10"/>
  <c r="BA340" i="10"/>
  <c r="BA213" i="10"/>
  <c r="BA305" i="10"/>
  <c r="BA219" i="10"/>
  <c r="BA440" i="10"/>
  <c r="BA355" i="10"/>
  <c r="BA205" i="10"/>
  <c r="BA13" i="10"/>
  <c r="BA301" i="10"/>
  <c r="BA442" i="10"/>
  <c r="BA334" i="10"/>
  <c r="BA369" i="10"/>
  <c r="BA332" i="10"/>
  <c r="BA22" i="10"/>
  <c r="BA157" i="10"/>
  <c r="BA430" i="10"/>
  <c r="BA359" i="10"/>
  <c r="BA121" i="10"/>
  <c r="BA357" i="10"/>
  <c r="BA371" i="10"/>
  <c r="BA119" i="10"/>
  <c r="BA26" i="10"/>
  <c r="BA53" i="10"/>
  <c r="BA94" i="10"/>
  <c r="BA130" i="10"/>
  <c r="BA100" i="10"/>
  <c r="BA38" i="10"/>
  <c r="BA218" i="10"/>
  <c r="BA314" i="10"/>
  <c r="BA414" i="10"/>
  <c r="BA98" i="10"/>
  <c r="BA330" i="10"/>
  <c r="BA209" i="10"/>
  <c r="BA146" i="10"/>
  <c r="BA250" i="10"/>
  <c r="BA350" i="10"/>
  <c r="BA25" i="10"/>
  <c r="BA266" i="10"/>
  <c r="BA60" i="10"/>
  <c r="BA308" i="10"/>
  <c r="BA23" i="10"/>
  <c r="BA150" i="10"/>
  <c r="BA354" i="10"/>
  <c r="BA96" i="10"/>
  <c r="BA232" i="10"/>
  <c r="BA29" i="10"/>
  <c r="BA170" i="10"/>
  <c r="BA274" i="10"/>
  <c r="BA140" i="10"/>
  <c r="BA236" i="10"/>
  <c r="BA336" i="10"/>
  <c r="BA360" i="10"/>
  <c r="BA451" i="10"/>
  <c r="BA449" i="10"/>
  <c r="BA199" i="10"/>
  <c r="BA331" i="10"/>
  <c r="BA81" i="10"/>
  <c r="BA329" i="10"/>
  <c r="BA424" i="10"/>
  <c r="BA32" i="10"/>
  <c r="BA396" i="10"/>
  <c r="BA37" i="10"/>
  <c r="BA48" i="10"/>
  <c r="BA291" i="10"/>
  <c r="BA415" i="10"/>
  <c r="BA173" i="10"/>
  <c r="BA109" i="10"/>
  <c r="BA466" i="10"/>
  <c r="BA230" i="10"/>
  <c r="BA443" i="10"/>
  <c r="BA441" i="10"/>
  <c r="BA71" i="10"/>
  <c r="BA339" i="10"/>
  <c r="BA89" i="10"/>
  <c r="BA245" i="10"/>
  <c r="BA456" i="10"/>
  <c r="BA378" i="10"/>
  <c r="BA91" i="10"/>
  <c r="BA72" i="10"/>
  <c r="BA107" i="10"/>
  <c r="BA281" i="10"/>
  <c r="BA381" i="10"/>
  <c r="BA181" i="10"/>
  <c r="BA438" i="10"/>
  <c r="BA110" i="10"/>
  <c r="BA126" i="10"/>
  <c r="BA62" i="10"/>
  <c r="BA244" i="10"/>
  <c r="BA348" i="10"/>
  <c r="BA27" i="10"/>
  <c r="BA386" i="10"/>
  <c r="BA168" i="10"/>
  <c r="BA264" i="10"/>
  <c r="BA70" i="10"/>
  <c r="BA210" i="10"/>
  <c r="BA306" i="10"/>
  <c r="BA172" i="10"/>
  <c r="BA50" i="10"/>
  <c r="BA88" i="10"/>
  <c r="BA491" i="10"/>
  <c r="BA489" i="10"/>
  <c r="BA255" i="10"/>
  <c r="BA129" i="10"/>
  <c r="BA253" i="10"/>
  <c r="BA365" i="10"/>
  <c r="BA47" i="10"/>
  <c r="BA437" i="10"/>
  <c r="BA83" i="10"/>
  <c r="BA335" i="10"/>
  <c r="BA85" i="10"/>
  <c r="BA241" i="10"/>
  <c r="BA452" i="10"/>
  <c r="BA15" i="10"/>
  <c r="BA362" i="10"/>
  <c r="BA483" i="10"/>
  <c r="BA477" i="10"/>
  <c r="BA103" i="10"/>
  <c r="BA387" i="10"/>
  <c r="BA137" i="10"/>
  <c r="BA393" i="10"/>
  <c r="BA404" i="10"/>
  <c r="BA251" i="10"/>
  <c r="BA341" i="10"/>
  <c r="BA267" i="10"/>
  <c r="BA420" i="10"/>
  <c r="BA503" i="10"/>
  <c r="BA111" i="10"/>
  <c r="BA208" i="10"/>
  <c r="BA75" i="10"/>
  <c r="BA114" i="10"/>
  <c r="BA162" i="10"/>
  <c r="BA366" i="10"/>
  <c r="BA260" i="10"/>
  <c r="BA509" i="10"/>
  <c r="BA35" i="10"/>
  <c r="BA302" i="10"/>
  <c r="BA10" i="10"/>
  <c r="BA184" i="10"/>
  <c r="BA46" i="10"/>
  <c r="BA86" i="10"/>
  <c r="BA226" i="10"/>
  <c r="BA188" i="10"/>
  <c r="BA284" i="10"/>
  <c r="BA58" i="10"/>
  <c r="BA408" i="10"/>
  <c r="BA507" i="10"/>
  <c r="BA505" i="10"/>
  <c r="BA271" i="10"/>
  <c r="BA395" i="10"/>
  <c r="BA145" i="10"/>
  <c r="BA385" i="10"/>
  <c r="BA418" i="10"/>
  <c r="BA214" i="10"/>
  <c r="BA469" i="10"/>
  <c r="BA99" i="10"/>
  <c r="BA351" i="10"/>
  <c r="BA257" i="10"/>
  <c r="BA373" i="10"/>
  <c r="BA468" i="10"/>
  <c r="BA56" i="10"/>
  <c r="BA400" i="10"/>
  <c r="BA499" i="10"/>
  <c r="BA135" i="10"/>
  <c r="BA279" i="10"/>
  <c r="BA403" i="10"/>
  <c r="BA293" i="10"/>
  <c r="BA409" i="10"/>
  <c r="BA454" i="10"/>
  <c r="BA327" i="10"/>
  <c r="BA413" i="10"/>
  <c r="BA487" i="10"/>
  <c r="BA34" i="10"/>
  <c r="BA165" i="10"/>
  <c r="BA310" i="10"/>
  <c r="BA391" i="10"/>
  <c r="BA159" i="10"/>
  <c r="BA120" i="10"/>
  <c r="BA382" i="10"/>
  <c r="BA180" i="10"/>
  <c r="BA276" i="10"/>
  <c r="BA66" i="10"/>
  <c r="BA222" i="10"/>
  <c r="BA318" i="10"/>
  <c r="BA200" i="10"/>
  <c r="BA312" i="10"/>
  <c r="BA28" i="10"/>
  <c r="BA242" i="10"/>
  <c r="BA342" i="10"/>
  <c r="BA68" i="10"/>
  <c r="BA300" i="10"/>
  <c r="BA194" i="10"/>
  <c r="BA224" i="10"/>
  <c r="BA49" i="10"/>
  <c r="BA44" i="10"/>
  <c r="BA163" i="10"/>
  <c r="BA411" i="10"/>
  <c r="BA169" i="10"/>
  <c r="BA285" i="10"/>
  <c r="BA446" i="10"/>
  <c r="BA278" i="10"/>
  <c r="BA364" i="10"/>
  <c r="BA493" i="10"/>
  <c r="BA131" i="10"/>
  <c r="BA259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307" i="10"/>
  <c r="CL187" i="10"/>
  <c r="CL212" i="10"/>
  <c r="CL49" i="10"/>
  <c r="CL81" i="10"/>
  <c r="CL502" i="10"/>
  <c r="CL42" i="10"/>
  <c r="CL47" i="10"/>
  <c r="CL420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D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20" i="10"/>
  <c r="BT130" i="10"/>
  <c r="CE249" i="10"/>
  <c r="BI249" i="10"/>
  <c r="BY17" i="10"/>
  <c r="BY20" i="10"/>
  <c r="BM20" i="10"/>
  <c r="BK20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N17" i="10"/>
  <c r="BU17" i="10"/>
  <c r="BF246" i="10"/>
  <c r="BF20" i="10"/>
  <c r="BB249" i="10"/>
  <c r="BB14" i="10"/>
  <c r="CB246" i="10"/>
  <c r="CB249" i="10"/>
  <c r="CK249" i="10"/>
  <c r="CE17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CK246" i="10"/>
  <c r="CL425" i="10"/>
  <c r="CE14" i="10"/>
  <c r="CE20" i="10"/>
  <c r="CE246" i="10"/>
  <c r="CN14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F249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A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21" i="10"/>
  <c r="BR58" i="10"/>
  <c r="BR249" i="10"/>
  <c r="BR47" i="10"/>
  <c r="BR412" i="10"/>
  <c r="BR445" i="10"/>
  <c r="BR63" i="10"/>
  <c r="BR157" i="10"/>
  <c r="BR272" i="10"/>
  <c r="BR456" i="10"/>
  <c r="BR343" i="10"/>
  <c r="BR32" i="10"/>
  <c r="BR431" i="10"/>
  <c r="BR30" i="10"/>
  <c r="BR251" i="10"/>
  <c r="BR426" i="10"/>
  <c r="BR507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312" i="10"/>
  <c r="BS481" i="10"/>
  <c r="BS299" i="10"/>
  <c r="CG503" i="10"/>
  <c r="CG494" i="10"/>
  <c r="CG491" i="10"/>
  <c r="CG485" i="10"/>
  <c r="CG479" i="10"/>
  <c r="BR468" i="10"/>
  <c r="BR413" i="10"/>
  <c r="BR141" i="10"/>
  <c r="BR460" i="10"/>
  <c r="BR509" i="10"/>
  <c r="BR278" i="10"/>
  <c r="BR369" i="10"/>
  <c r="BR302" i="10"/>
  <c r="BR258" i="10"/>
  <c r="BR145" i="10"/>
  <c r="BR86" i="10"/>
  <c r="BR243" i="10"/>
  <c r="BR261" i="10"/>
  <c r="BR285" i="10"/>
  <c r="BR75" i="10"/>
  <c r="BR392" i="10"/>
  <c r="BR264" i="10"/>
  <c r="BR265" i="10"/>
  <c r="BR96" i="10"/>
  <c r="BR342" i="10"/>
  <c r="BR373" i="10"/>
  <c r="BR165" i="10"/>
  <c r="BR452" i="10"/>
  <c r="BR140" i="10"/>
  <c r="BR184" i="10"/>
  <c r="BR119" i="10"/>
  <c r="BR474" i="10"/>
  <c r="BR502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15" i="10"/>
  <c r="CJ335" i="10"/>
  <c r="CJ460" i="10"/>
  <c r="CJ30" i="10"/>
  <c r="CJ12" i="10"/>
  <c r="CJ254" i="10"/>
  <c r="CJ65" i="10"/>
  <c r="CJ348" i="10"/>
  <c r="CJ223" i="10"/>
  <c r="CJ394" i="10"/>
  <c r="CJ116" i="10"/>
  <c r="CJ85" i="10"/>
  <c r="CJ151" i="10"/>
  <c r="CJ278" i="10"/>
  <c r="CJ156" i="10"/>
  <c r="CJ197" i="10"/>
  <c r="CJ332" i="10"/>
  <c r="CJ279" i="10"/>
  <c r="CJ261" i="10"/>
  <c r="CJ272" i="10"/>
  <c r="CJ100" i="10"/>
  <c r="CJ199" i="10"/>
  <c r="CJ362" i="10"/>
  <c r="CJ404" i="10"/>
  <c r="CJ228" i="10"/>
  <c r="CJ133" i="10"/>
  <c r="CJ396" i="10"/>
  <c r="CJ10" i="10"/>
  <c r="CJ157" i="10"/>
  <c r="CJ142" i="10"/>
  <c r="CJ158" i="10"/>
  <c r="CJ455" i="10"/>
  <c r="CJ417" i="10"/>
  <c r="CJ434" i="10"/>
  <c r="CJ420" i="10"/>
  <c r="CJ330" i="10"/>
  <c r="CJ489" i="10"/>
  <c r="CJ177" i="10"/>
  <c r="CJ309" i="10"/>
  <c r="CJ443" i="10"/>
  <c r="CJ499" i="10"/>
  <c r="CJ190" i="10"/>
  <c r="CJ360" i="10"/>
  <c r="CJ131" i="10"/>
  <c r="CJ78" i="10"/>
  <c r="CJ136" i="10"/>
  <c r="CJ371" i="10"/>
  <c r="CJ291" i="10"/>
  <c r="CJ269" i="10"/>
  <c r="CJ248" i="10"/>
  <c r="CJ74" i="10"/>
  <c r="CJ480" i="10"/>
  <c r="CJ502" i="10"/>
  <c r="CJ28" i="10"/>
  <c r="CJ245" i="10"/>
  <c r="CJ292" i="10"/>
  <c r="CJ208" i="10"/>
  <c r="CJ107" i="10"/>
  <c r="CJ42" i="10"/>
  <c r="CJ358" i="10"/>
  <c r="CJ380" i="10"/>
  <c r="CJ240" i="10"/>
  <c r="CJ263" i="10"/>
  <c r="CJ478" i="10"/>
  <c r="CJ183" i="10"/>
  <c r="CJ106" i="10"/>
  <c r="CJ164" i="10"/>
  <c r="CJ452" i="10"/>
  <c r="CJ289" i="10"/>
  <c r="CJ217" i="10"/>
  <c r="CJ69" i="10"/>
  <c r="CJ60" i="10"/>
  <c r="CJ298" i="10"/>
  <c r="CJ237" i="10"/>
  <c r="CJ155" i="10"/>
  <c r="CJ90" i="10"/>
  <c r="CJ275" i="10"/>
  <c r="CJ193" i="10"/>
  <c r="CJ256" i="10"/>
  <c r="CJ202" i="10"/>
  <c r="CJ15" i="10"/>
  <c r="CJ313" i="10"/>
  <c r="CJ21" i="10"/>
  <c r="CJ235" i="10"/>
  <c r="CJ162" i="10"/>
  <c r="CJ56" i="10"/>
  <c r="CJ401" i="10"/>
  <c r="CJ487" i="10"/>
  <c r="CJ397" i="10"/>
  <c r="CJ424" i="10"/>
  <c r="CJ446" i="10"/>
  <c r="CJ93" i="10"/>
  <c r="CJ463" i="10"/>
  <c r="CJ465" i="10"/>
  <c r="CJ441" i="10"/>
  <c r="CJ186" i="10"/>
  <c r="CJ173" i="10"/>
  <c r="CJ341" i="10"/>
  <c r="CJ370" i="10"/>
  <c r="CJ414" i="10"/>
  <c r="CJ141" i="10"/>
  <c r="CJ268" i="10"/>
  <c r="CJ260" i="10"/>
  <c r="CJ493" i="10"/>
  <c r="CJ13" i="10"/>
  <c r="CJ203" i="10"/>
  <c r="CJ170" i="10"/>
  <c r="CJ150" i="10"/>
  <c r="CJ225" i="10"/>
  <c r="CJ83" i="10"/>
  <c r="CJ178" i="10"/>
  <c r="CJ64" i="10"/>
  <c r="CJ377" i="10"/>
  <c r="CJ135" i="10"/>
  <c r="CJ50" i="10"/>
  <c r="CJ124" i="10"/>
  <c r="CJ154" i="10"/>
  <c r="CJ138" i="10"/>
  <c r="CJ25" i="10"/>
  <c r="CJ320" i="10"/>
  <c r="CJ242" i="10"/>
  <c r="CJ88" i="10"/>
  <c r="CJ211" i="10"/>
  <c r="CJ290" i="10"/>
  <c r="CJ255" i="10"/>
  <c r="CJ40" i="10"/>
  <c r="CJ232" i="10"/>
  <c r="CJ445" i="10"/>
  <c r="CJ353" i="10"/>
  <c r="CJ409" i="10"/>
  <c r="CJ438" i="10"/>
  <c r="CJ322" i="10"/>
  <c r="CJ411" i="10"/>
  <c r="CJ467" i="10"/>
  <c r="CJ32" i="10"/>
  <c r="CJ405" i="10"/>
  <c r="CJ457" i="10"/>
  <c r="CJ327" i="10"/>
  <c r="CJ195" i="10"/>
  <c r="CJ99" i="10"/>
  <c r="CJ161" i="10"/>
  <c r="CJ376" i="10"/>
  <c r="CJ494" i="10"/>
  <c r="CJ120" i="10"/>
  <c r="CJ54" i="10"/>
  <c r="CJ53" i="10"/>
  <c r="CJ45" i="10"/>
  <c r="CJ121" i="10"/>
  <c r="CJ336" i="10"/>
  <c r="CJ16" i="10"/>
  <c r="CJ297" i="10"/>
  <c r="CJ407" i="10"/>
  <c r="CJ346" i="10"/>
  <c r="CJ95" i="10"/>
  <c r="CJ274" i="10"/>
  <c r="CJ317" i="10"/>
  <c r="CJ71" i="10"/>
  <c r="CJ37" i="10"/>
  <c r="CJ454" i="10"/>
  <c r="CJ73" i="10"/>
  <c r="CJ231" i="10"/>
  <c r="CJ229" i="10"/>
  <c r="CJ406" i="10"/>
  <c r="CJ128" i="10"/>
  <c r="CJ185" i="10"/>
  <c r="CJ200" i="10"/>
  <c r="CJ46" i="10"/>
  <c r="CJ378" i="10"/>
  <c r="CJ439" i="10"/>
  <c r="CJ359" i="10"/>
  <c r="CJ436" i="10"/>
  <c r="CJ425" i="10"/>
  <c r="CJ395" i="10"/>
  <c r="CJ447" i="10"/>
  <c r="CJ286" i="10"/>
  <c r="CJ236" i="10"/>
  <c r="CJ79" i="10"/>
  <c r="CJ264" i="10"/>
  <c r="CJ126" i="10"/>
  <c r="CJ498" i="10"/>
  <c r="CJ372" i="10"/>
  <c r="CJ368" i="10"/>
  <c r="CJ61" i="10"/>
  <c r="CJ482" i="10"/>
  <c r="CJ462" i="10"/>
  <c r="CJ52" i="10"/>
  <c r="CJ381" i="10"/>
  <c r="CJ347" i="10"/>
  <c r="CJ440" i="10"/>
  <c r="CJ367" i="10"/>
  <c r="CJ323" i="10"/>
  <c r="CJ490" i="10"/>
  <c r="CJ258" i="10"/>
  <c r="CJ253" i="10"/>
  <c r="CJ33" i="10"/>
  <c r="CJ19" i="10"/>
  <c r="CJ98" i="10"/>
  <c r="CJ486" i="10"/>
  <c r="CJ249" i="10"/>
  <c r="CJ152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AW9" i="10" s="1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 s="1"/>
  <c r="U15" i="20"/>
  <c r="U18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AZ41" i="10" s="1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AZ362" i="10" s="1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AZ292" i="10" s="1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AZ255" i="10" s="1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AZ37" i="10" s="1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AZ422" i="10" s="1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AZ260" i="10" s="1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AZ107" i="10" s="1"/>
  <c r="BS432" i="10"/>
  <c r="BS160" i="10"/>
  <c r="BS373" i="10"/>
  <c r="BS281" i="10"/>
  <c r="BS224" i="10"/>
  <c r="AZ224" i="10"/>
  <c r="BS491" i="10"/>
  <c r="BS189" i="10"/>
  <c r="BS40" i="10"/>
  <c r="BS188" i="10"/>
  <c r="BS24" i="10"/>
  <c r="BS287" i="10"/>
  <c r="BS195" i="10"/>
  <c r="BS379" i="10"/>
  <c r="BS69" i="10"/>
  <c r="AZ69" i="10" s="1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AZ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AZ323" i="10" s="1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AZ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AZ32" i="10" s="1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AZ488" i="10" s="1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AZ457" i="10" s="1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AZ188" i="10" s="1"/>
  <c r="BL490" i="10"/>
  <c r="BL179" i="10"/>
  <c r="BL397" i="10"/>
  <c r="AZ397" i="10" s="1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AZ272" i="10" s="1"/>
  <c r="BL102" i="10"/>
  <c r="BL443" i="10"/>
  <c r="BL413" i="10"/>
  <c r="BL174" i="10"/>
  <c r="BL485" i="10"/>
  <c r="BL376" i="10"/>
  <c r="BL282" i="10"/>
  <c r="AZ282" i="10" s="1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AZ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AZ444" i="10" s="1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AZ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AZ289" i="10" s="1"/>
  <c r="BO211" i="10"/>
  <c r="BO161" i="10"/>
  <c r="BO208" i="10"/>
  <c r="AZ208" i="10" s="1"/>
  <c r="BO426" i="10"/>
  <c r="BO387" i="10"/>
  <c r="BO480" i="10"/>
  <c r="BO102" i="10"/>
  <c r="BO301" i="10"/>
  <c r="AZ301" i="10" s="1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AZ366" i="10" s="1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AZ305" i="10" s="1"/>
  <c r="BO478" i="10"/>
  <c r="BO37" i="10"/>
  <c r="BO192" i="10"/>
  <c r="BO184" i="10"/>
  <c r="BO189" i="10"/>
  <c r="BO335" i="10"/>
  <c r="BO39" i="10"/>
  <c r="BO256" i="10"/>
  <c r="AZ256" i="10" s="1"/>
  <c r="BO419" i="10"/>
  <c r="BO411" i="10"/>
  <c r="BO396" i="10"/>
  <c r="BO290" i="10"/>
  <c r="BO27" i="10"/>
  <c r="BO372" i="10"/>
  <c r="BO259" i="10"/>
  <c r="BO432" i="10"/>
  <c r="BO376" i="10"/>
  <c r="BO261" i="10"/>
  <c r="AZ261" i="10" s="1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AZ340" i="10"/>
  <c r="BO85" i="10"/>
  <c r="BO15" i="10"/>
  <c r="BO84" i="10"/>
  <c r="BO434" i="10"/>
  <c r="BO313" i="10"/>
  <c r="BO351" i="10"/>
  <c r="BO297" i="10"/>
  <c r="AZ297" i="10"/>
  <c r="BO251" i="10"/>
  <c r="BO397" i="10"/>
  <c r="BO14" i="10"/>
  <c r="BO274" i="10"/>
  <c r="AZ274" i="10" s="1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AZ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AZ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AZ253" i="10" s="1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AZ440" i="10" s="1"/>
  <c r="BE202" i="10"/>
  <c r="BE172" i="10"/>
  <c r="BE312" i="10"/>
  <c r="AZ312" i="10" s="1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AZ278" i="10" s="1"/>
  <c r="BE220" i="10"/>
  <c r="BE402" i="10"/>
  <c r="BE82" i="10"/>
  <c r="AZ82" i="10" s="1"/>
  <c r="BE267" i="10"/>
  <c r="BE165" i="10"/>
  <c r="BE453" i="10"/>
  <c r="BE86" i="10"/>
  <c r="BE319" i="10"/>
  <c r="BE59" i="10"/>
  <c r="BE270" i="10"/>
  <c r="BE446" i="10"/>
  <c r="BE245" i="10"/>
  <c r="AZ245" i="10"/>
  <c r="BE371" i="10"/>
  <c r="BE424" i="10"/>
  <c r="BE141" i="10"/>
  <c r="AZ141" i="10" s="1"/>
  <c r="BE392" i="10"/>
  <c r="BE442" i="10"/>
  <c r="BE389" i="10"/>
  <c r="BE406" i="10"/>
  <c r="BE416" i="10"/>
  <c r="AZ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AZ225" i="10" s="1"/>
  <c r="BE294" i="10"/>
  <c r="BE309" i="10"/>
  <c r="BE207" i="10"/>
  <c r="BE432" i="10"/>
  <c r="BE393" i="10"/>
  <c r="BE117" i="10"/>
  <c r="AZ117" i="10" s="1"/>
  <c r="BE422" i="10"/>
  <c r="BE182" i="10"/>
  <c r="BE12" i="10"/>
  <c r="BE438" i="10"/>
  <c r="BE405" i="10"/>
  <c r="BE30" i="10"/>
  <c r="BE448" i="10"/>
  <c r="BE374" i="10"/>
  <c r="BE248" i="10"/>
  <c r="AZ248" i="10" s="1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AZ508" i="10" s="1"/>
  <c r="BE91" i="10"/>
  <c r="BE481" i="10"/>
  <c r="BE375" i="10"/>
  <c r="BE469" i="10"/>
  <c r="BE395" i="10"/>
  <c r="BE373" i="10"/>
  <c r="BE25" i="10"/>
  <c r="BE286" i="10"/>
  <c r="BE291" i="10"/>
  <c r="AZ291" i="10"/>
  <c r="BE206" i="10"/>
  <c r="BE255" i="10"/>
  <c r="BE201" i="10"/>
  <c r="BE385" i="10"/>
  <c r="BE136" i="10"/>
  <c r="BE327" i="10"/>
  <c r="BE400" i="10"/>
  <c r="AZ400" i="10"/>
  <c r="BE58" i="10"/>
  <c r="BE194" i="10"/>
  <c r="BE302" i="10"/>
  <c r="BE277" i="10"/>
  <c r="BE331" i="10"/>
  <c r="BE404" i="10"/>
  <c r="AZ404" i="10" s="1"/>
  <c r="BE428" i="10"/>
  <c r="BE210" i="10"/>
  <c r="BE177" i="10"/>
  <c r="BE60" i="10"/>
  <c r="BE483" i="10"/>
  <c r="AZ483" i="10" s="1"/>
  <c r="BE408" i="10"/>
  <c r="BE296" i="10"/>
  <c r="BE174" i="10"/>
  <c r="BE493" i="10"/>
  <c r="BE316" i="10"/>
  <c r="BE110" i="10"/>
  <c r="BE40" i="10"/>
  <c r="AZ40" i="10" s="1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286" i="10"/>
  <c r="AZ135" i="10"/>
  <c r="AZ482" i="10"/>
  <c r="AZ294" i="10"/>
  <c r="AZ475" i="10"/>
  <c r="AZ236" i="10"/>
  <c r="AZ98" i="10"/>
  <c r="AZ478" i="10"/>
  <c r="AZ120" i="10"/>
  <c r="AZ394" i="10"/>
  <c r="AZ235" i="10"/>
  <c r="AZ498" i="10"/>
  <c r="AZ35" i="10"/>
  <c r="AZ414" i="10"/>
  <c r="AZ459" i="10"/>
  <c r="AZ29" i="10"/>
  <c r="AZ386" i="10"/>
  <c r="U9" i="20"/>
  <c r="U8" i="20"/>
  <c r="BW11" i="10" l="1"/>
  <c r="CG11" i="10"/>
  <c r="BX11" i="10"/>
  <c r="CM11" i="10"/>
  <c r="CC11" i="10"/>
  <c r="CI11" i="10"/>
  <c r="AU11" i="10"/>
  <c r="AU9" i="10" s="1"/>
  <c r="BV11" i="10"/>
  <c r="AY9" i="10"/>
  <c r="BN11" i="10"/>
  <c r="BM11" i="10"/>
  <c r="BT11" i="10"/>
  <c r="BK11" i="10"/>
  <c r="BE11" i="10"/>
  <c r="CH11" i="10"/>
  <c r="BP11" i="10"/>
  <c r="BU11" i="10"/>
  <c r="A7" i="16"/>
  <c r="BZ11" i="10"/>
  <c r="CV11" i="10"/>
  <c r="CV9" i="10" s="1"/>
  <c r="BB11" i="10"/>
  <c r="BI11" i="10"/>
  <c r="CN11" i="10"/>
  <c r="BH11" i="10"/>
  <c r="CB11" i="10"/>
  <c r="CF11" i="10"/>
  <c r="CA11" i="10"/>
  <c r="BL11" i="10"/>
  <c r="CW11" i="10"/>
  <c r="CW9" i="10" s="1"/>
  <c r="CU11" i="10"/>
  <c r="AR7" i="16" s="1"/>
  <c r="BF11" i="10"/>
  <c r="CE11" i="10"/>
  <c r="CO11" i="10"/>
  <c r="CX11" i="10"/>
  <c r="CX9" i="10" s="1"/>
  <c r="N7" i="10"/>
  <c r="A2" i="10" s="1"/>
  <c r="GF1" i="16" s="1"/>
  <c r="U19" i="20"/>
  <c r="U39" i="20"/>
  <c r="U31" i="20"/>
  <c r="A3" i="20" s="1"/>
  <c r="A1" i="20" s="1"/>
  <c r="AZ54" i="10"/>
  <c r="AZ200" i="10"/>
  <c r="AZ339" i="10"/>
  <c r="AZ232" i="10"/>
  <c r="AZ502" i="10"/>
  <c r="AZ75" i="10"/>
  <c r="AZ228" i="10"/>
  <c r="AZ95" i="10"/>
  <c r="AZ196" i="10"/>
  <c r="AZ240" i="10"/>
  <c r="AZ190" i="10"/>
  <c r="AZ275" i="10"/>
  <c r="AZ109" i="10"/>
  <c r="AZ336" i="10"/>
  <c r="AZ381" i="10"/>
  <c r="AZ16" i="10"/>
  <c r="AZ146" i="10"/>
  <c r="AZ249" i="10"/>
  <c r="AZ438" i="10"/>
  <c r="AZ74" i="10"/>
  <c r="AZ45" i="10"/>
  <c r="AZ211" i="10"/>
  <c r="AZ454" i="10"/>
  <c r="AZ100" i="10"/>
  <c r="AZ80" i="10"/>
  <c r="AZ49" i="10"/>
  <c r="AZ319" i="10"/>
  <c r="AZ131" i="10"/>
  <c r="AZ450" i="10"/>
  <c r="AZ424" i="10"/>
  <c r="AZ264" i="10"/>
  <c r="AZ290" i="10"/>
  <c r="BS83" i="10"/>
  <c r="BS111" i="10"/>
  <c r="AZ111" i="10" s="1"/>
  <c r="BS39" i="10"/>
  <c r="BS73" i="10"/>
  <c r="AZ73" i="10" s="1"/>
  <c r="BS31" i="10"/>
  <c r="BS15" i="10"/>
  <c r="AZ15" i="10" s="1"/>
  <c r="BS234" i="10"/>
  <c r="BS403" i="10"/>
  <c r="BS90" i="10"/>
  <c r="BS270" i="10"/>
  <c r="BS57" i="10"/>
  <c r="BS185" i="10"/>
  <c r="BS355" i="10"/>
  <c r="AZ355" i="10" s="1"/>
  <c r="BS423" i="10"/>
  <c r="AZ423" i="10" s="1"/>
  <c r="BS101" i="10"/>
  <c r="AZ344" i="10"/>
  <c r="AZ231" i="10"/>
  <c r="AZ89" i="10"/>
  <c r="AZ499" i="10"/>
  <c r="AZ105" i="10"/>
  <c r="AZ71" i="10"/>
  <c r="AZ258" i="10"/>
  <c r="AZ93" i="10"/>
  <c r="AZ377" i="10"/>
  <c r="AZ136" i="10"/>
  <c r="AZ244" i="10"/>
  <c r="AZ433" i="10"/>
  <c r="AZ162" i="10"/>
  <c r="AZ144" i="10"/>
  <c r="AZ195" i="10"/>
  <c r="AZ134" i="10"/>
  <c r="AZ356" i="10"/>
  <c r="AZ42" i="10"/>
  <c r="AZ338" i="10"/>
  <c r="AZ507" i="10"/>
  <c r="AZ359" i="10"/>
  <c r="AZ388" i="10"/>
  <c r="AZ466" i="10"/>
  <c r="AZ298" i="10"/>
  <c r="AZ474" i="10"/>
  <c r="AZ158" i="10"/>
  <c r="AZ238" i="10"/>
  <c r="AZ452" i="10"/>
  <c r="AZ262" i="10"/>
  <c r="BS143" i="10"/>
  <c r="CJ473" i="10"/>
  <c r="CJ503" i="10"/>
  <c r="AZ503" i="10" s="1"/>
  <c r="CJ373" i="10"/>
  <c r="AZ373" i="10" s="1"/>
  <c r="CJ169" i="10"/>
  <c r="AZ169" i="10" s="1"/>
  <c r="CJ239" i="10"/>
  <c r="AZ239" i="10" s="1"/>
  <c r="CJ148" i="10"/>
  <c r="CJ456" i="10"/>
  <c r="AZ456" i="10" s="1"/>
  <c r="CJ233" i="10"/>
  <c r="AZ233" i="10" s="1"/>
  <c r="CJ204" i="10"/>
  <c r="CJ145" i="10"/>
  <c r="AZ145" i="10" s="1"/>
  <c r="CJ350" i="10"/>
  <c r="CJ209" i="10"/>
  <c r="AZ209" i="10" s="1"/>
  <c r="CJ114" i="10"/>
  <c r="CJ468" i="10"/>
  <c r="AZ468" i="10" s="1"/>
  <c r="CJ20" i="10"/>
  <c r="CJ31" i="10"/>
  <c r="CJ147" i="10"/>
  <c r="AZ147" i="10" s="1"/>
  <c r="CJ168" i="10"/>
  <c r="CJ375" i="10"/>
  <c r="AZ375" i="10" s="1"/>
  <c r="CJ318" i="10"/>
  <c r="AZ318" i="10" s="1"/>
  <c r="CJ426" i="10"/>
  <c r="CJ303" i="10"/>
  <c r="CJ87" i="10"/>
  <c r="AZ87" i="10" s="1"/>
  <c r="CJ48" i="10"/>
  <c r="AZ48" i="10" s="1"/>
  <c r="CJ273" i="10"/>
  <c r="AZ273" i="10" s="1"/>
  <c r="CJ220" i="10"/>
  <c r="AZ220" i="10" s="1"/>
  <c r="CJ241" i="10"/>
  <c r="AZ241" i="10" s="1"/>
  <c r="CJ96" i="10"/>
  <c r="AZ96" i="10" s="1"/>
  <c r="CJ47" i="10"/>
  <c r="AZ47" i="10" s="1"/>
  <c r="CJ176" i="10"/>
  <c r="CJ210" i="10"/>
  <c r="CJ267" i="10"/>
  <c r="CJ304" i="10"/>
  <c r="AZ304" i="10" s="1"/>
  <c r="CJ504" i="10"/>
  <c r="AZ504" i="10" s="1"/>
  <c r="CJ38" i="10"/>
  <c r="AZ38" i="10" s="1"/>
  <c r="CJ222" i="10"/>
  <c r="AZ222" i="10" s="1"/>
  <c r="CJ22" i="10"/>
  <c r="CJ118" i="10"/>
  <c r="AZ118" i="10" s="1"/>
  <c r="CJ119" i="10"/>
  <c r="AZ119" i="10" s="1"/>
  <c r="CJ159" i="10"/>
  <c r="AZ159" i="10" s="1"/>
  <c r="CJ316" i="10"/>
  <c r="AZ316" i="10" s="1"/>
  <c r="CJ51" i="10"/>
  <c r="CJ166" i="10"/>
  <c r="AZ166" i="10" s="1"/>
  <c r="CJ310" i="10"/>
  <c r="AZ310" i="10" s="1"/>
  <c r="CJ213" i="10"/>
  <c r="AZ213" i="10" s="1"/>
  <c r="CJ218" i="10"/>
  <c r="AZ218" i="10" s="1"/>
  <c r="CJ451" i="10"/>
  <c r="AZ451" i="10" s="1"/>
  <c r="CJ251" i="10"/>
  <c r="AZ251" i="10" s="1"/>
  <c r="CJ343" i="10"/>
  <c r="CJ431" i="10"/>
  <c r="CJ419" i="10"/>
  <c r="CJ333" i="10"/>
  <c r="AZ333" i="10" s="1"/>
  <c r="CJ17" i="10"/>
  <c r="AZ17" i="10" s="1"/>
  <c r="CJ252" i="10"/>
  <c r="AZ252" i="10" s="1"/>
  <c r="CJ484" i="10"/>
  <c r="AZ484" i="10" s="1"/>
  <c r="CJ125" i="10"/>
  <c r="AZ125" i="10" s="1"/>
  <c r="CJ115" i="10"/>
  <c r="CJ265" i="10"/>
  <c r="AZ265" i="10" s="1"/>
  <c r="CJ140" i="10"/>
  <c r="AZ140" i="10" s="1"/>
  <c r="CJ270" i="10"/>
  <c r="CJ137" i="10"/>
  <c r="CJ342" i="10"/>
  <c r="AZ342" i="10" s="1"/>
  <c r="CJ11" i="10"/>
  <c r="CJ94" i="10"/>
  <c r="CJ205" i="10"/>
  <c r="AZ205" i="10" s="1"/>
  <c r="CJ296" i="10"/>
  <c r="AZ296" i="10" s="1"/>
  <c r="CJ415" i="10"/>
  <c r="AZ415" i="10" s="1"/>
  <c r="CJ357" i="10"/>
  <c r="AZ357" i="10" s="1"/>
  <c r="CJ428" i="10"/>
  <c r="CJ495" i="10"/>
  <c r="CJ385" i="10"/>
  <c r="CJ453" i="10"/>
  <c r="CJ280" i="10"/>
  <c r="CJ70" i="10"/>
  <c r="AZ70" i="10" s="1"/>
  <c r="CJ18" i="10"/>
  <c r="AZ18" i="10" s="1"/>
  <c r="CJ81" i="10"/>
  <c r="AZ81" i="10" s="1"/>
  <c r="CJ66" i="10"/>
  <c r="CJ180" i="10"/>
  <c r="CJ345" i="10"/>
  <c r="CJ491" i="10"/>
  <c r="AZ491" i="10" s="1"/>
  <c r="CJ361" i="10"/>
  <c r="CJ36" i="10"/>
  <c r="AZ36" i="10" s="1"/>
  <c r="CJ92" i="10"/>
  <c r="CJ496" i="10"/>
  <c r="AZ496" i="10" s="1"/>
  <c r="CJ412" i="10"/>
  <c r="AZ412" i="10" s="1"/>
  <c r="CJ198" i="10"/>
  <c r="CJ102" i="10"/>
  <c r="CJ391" i="10"/>
  <c r="CJ287" i="10"/>
  <c r="CJ461" i="10"/>
  <c r="CJ226" i="10"/>
  <c r="AZ226" i="10" s="1"/>
  <c r="CJ259" i="10"/>
  <c r="AZ259" i="10" s="1"/>
  <c r="CJ302" i="10"/>
  <c r="AZ302" i="10" s="1"/>
  <c r="CJ227" i="10"/>
  <c r="AZ227" i="10" s="1"/>
  <c r="CJ132" i="10"/>
  <c r="CJ59" i="10"/>
  <c r="CJ421" i="10"/>
  <c r="CJ393" i="10"/>
  <c r="CJ293" i="10"/>
  <c r="AZ293" i="10" s="1"/>
  <c r="CJ476" i="10"/>
  <c r="AZ476" i="10" s="1"/>
  <c r="CJ352" i="10"/>
  <c r="CJ191" i="10"/>
  <c r="CJ111" i="10"/>
  <c r="CJ379" i="10"/>
  <c r="CJ108" i="10"/>
  <c r="CJ410" i="10"/>
  <c r="CJ101" i="10"/>
  <c r="CJ26" i="10"/>
  <c r="AZ26" i="10" s="1"/>
  <c r="CJ182" i="10"/>
  <c r="CJ123" i="10"/>
  <c r="CJ63" i="10"/>
  <c r="AZ63" i="10" s="1"/>
  <c r="CJ234" i="10"/>
  <c r="CJ67" i="10"/>
  <c r="CJ246" i="10"/>
  <c r="AZ246" i="10" s="1"/>
  <c r="CJ39" i="10"/>
  <c r="CJ104" i="10"/>
  <c r="AZ104" i="10" s="1"/>
  <c r="CJ184" i="10"/>
  <c r="AZ184" i="10" s="1"/>
  <c r="CJ277" i="10"/>
  <c r="CJ247" i="10"/>
  <c r="AZ247" i="10" s="1"/>
  <c r="CJ349" i="10"/>
  <c r="CJ430" i="10"/>
  <c r="CJ175" i="10"/>
  <c r="CJ469" i="10"/>
  <c r="AZ469" i="10" s="1"/>
  <c r="CJ295" i="10"/>
  <c r="CJ402" i="10"/>
  <c r="CJ472" i="10"/>
  <c r="AZ472" i="10" s="1"/>
  <c r="CJ130" i="10"/>
  <c r="AZ130" i="10" s="1"/>
  <c r="CJ103" i="10"/>
  <c r="AZ103" i="10" s="1"/>
  <c r="CJ172" i="10"/>
  <c r="CJ334" i="10"/>
  <c r="AZ334" i="10" s="1"/>
  <c r="CJ57" i="10"/>
  <c r="CJ171" i="10"/>
  <c r="CJ149" i="10"/>
  <c r="CJ364" i="10"/>
  <c r="AZ364" i="10" s="1"/>
  <c r="CJ365" i="10"/>
  <c r="AZ365" i="10" s="1"/>
  <c r="CJ326" i="10"/>
  <c r="CJ192" i="10"/>
  <c r="CJ207" i="10"/>
  <c r="AZ207" i="10" s="1"/>
  <c r="CJ76" i="10"/>
  <c r="CJ243" i="10"/>
  <c r="AZ243" i="10" s="1"/>
  <c r="CJ77" i="10"/>
  <c r="CJ97" i="10"/>
  <c r="AZ97" i="10" s="1"/>
  <c r="CJ257" i="10"/>
  <c r="AZ257" i="10" s="1"/>
  <c r="CJ68" i="10"/>
  <c r="AZ68" i="10" s="1"/>
  <c r="CJ392" i="10"/>
  <c r="CJ284" i="10"/>
  <c r="AZ284" i="10" s="1"/>
  <c r="CJ307" i="10"/>
  <c r="AZ307" i="10" s="1"/>
  <c r="CJ435" i="10"/>
  <c r="CJ308" i="10"/>
  <c r="AZ308" i="10" s="1"/>
  <c r="CJ311" i="10"/>
  <c r="CJ112" i="10"/>
  <c r="AZ112" i="10" s="1"/>
  <c r="CJ179" i="10"/>
  <c r="AZ179" i="10" s="1"/>
  <c r="CJ509" i="10"/>
  <c r="AZ509" i="10" s="1"/>
  <c r="CJ219" i="10"/>
  <c r="CJ230" i="10"/>
  <c r="AZ230" i="10" s="1"/>
  <c r="CJ398" i="10"/>
  <c r="AZ398" i="10" s="1"/>
  <c r="CJ382" i="10"/>
  <c r="AZ382" i="10" s="1"/>
  <c r="CJ283" i="10"/>
  <c r="CJ288" i="10"/>
  <c r="AZ288" i="10" s="1"/>
  <c r="CJ276" i="10"/>
  <c r="CJ470" i="10"/>
  <c r="CJ215" i="10"/>
  <c r="CJ408" i="10"/>
  <c r="AZ408" i="10" s="1"/>
  <c r="CJ300" i="10"/>
  <c r="CJ369" i="10"/>
  <c r="CJ127" i="10"/>
  <c r="CJ110" i="10"/>
  <c r="AZ110" i="10" s="1"/>
  <c r="CJ449" i="10"/>
  <c r="CJ306" i="10"/>
  <c r="CJ418" i="10"/>
  <c r="AZ418" i="10" s="1"/>
  <c r="CJ363" i="10"/>
  <c r="AZ363" i="10" s="1"/>
  <c r="CJ325" i="10"/>
  <c r="AZ325" i="10" s="1"/>
  <c r="CJ214" i="10"/>
  <c r="AZ214" i="10" s="1"/>
  <c r="CJ413" i="10"/>
  <c r="AZ413" i="10" s="1"/>
  <c r="CJ34" i="10"/>
  <c r="AZ34" i="10" s="1"/>
  <c r="CJ285" i="10"/>
  <c r="AZ285" i="10" s="1"/>
  <c r="CJ266" i="10"/>
  <c r="CJ464" i="10"/>
  <c r="CJ129" i="10"/>
  <c r="CJ314" i="10"/>
  <c r="CJ497" i="10"/>
  <c r="CJ216" i="10"/>
  <c r="CJ321" i="10"/>
  <c r="AZ321" i="10" s="1"/>
  <c r="CJ328" i="10"/>
  <c r="CJ384" i="10"/>
  <c r="CJ163" i="10"/>
  <c r="AZ163" i="10" s="1"/>
  <c r="CJ271" i="10"/>
  <c r="AZ271" i="10" s="1"/>
  <c r="CJ113" i="10"/>
  <c r="CJ324" i="10"/>
  <c r="CJ471" i="10"/>
  <c r="AZ471" i="10" s="1"/>
  <c r="CJ492" i="10"/>
  <c r="AZ492" i="10" s="1"/>
  <c r="CJ167" i="10"/>
  <c r="CJ354" i="10"/>
  <c r="AZ354" i="10" s="1"/>
  <c r="CJ24" i="10"/>
  <c r="AZ24" i="10" s="1"/>
  <c r="CJ221" i="10"/>
  <c r="AZ221" i="10" s="1"/>
  <c r="CJ91" i="10"/>
  <c r="AZ91" i="10" s="1"/>
  <c r="CJ250" i="10"/>
  <c r="AZ250" i="10" s="1"/>
  <c r="CJ442" i="10"/>
  <c r="AZ442" i="10" s="1"/>
  <c r="CJ194" i="10"/>
  <c r="AZ194" i="10" s="1"/>
  <c r="CJ506" i="10"/>
  <c r="AZ506" i="10" s="1"/>
  <c r="CJ55" i="10"/>
  <c r="AZ55" i="10" s="1"/>
  <c r="CJ187" i="10"/>
  <c r="AZ187" i="10" s="1"/>
  <c r="CJ201" i="10"/>
  <c r="CJ479" i="10"/>
  <c r="AZ328" i="10"/>
  <c r="BS436" i="10"/>
  <c r="AZ436" i="10" s="1"/>
  <c r="BR153" i="10"/>
  <c r="BR116" i="10"/>
  <c r="AZ116" i="10" s="1"/>
  <c r="BR177" i="10"/>
  <c r="AZ177" i="10" s="1"/>
  <c r="BR61" i="10"/>
  <c r="AZ61" i="10" s="1"/>
  <c r="BR372" i="10"/>
  <c r="BR99" i="10"/>
  <c r="AZ99" i="10" s="1"/>
  <c r="BR331" i="10"/>
  <c r="AZ331" i="10" s="1"/>
  <c r="BR324" i="10"/>
  <c r="AZ324" i="10" s="1"/>
  <c r="BR254" i="10"/>
  <c r="BR477" i="10"/>
  <c r="AZ477" i="10" s="1"/>
  <c r="BR346" i="10"/>
  <c r="AZ346" i="10" s="1"/>
  <c r="BR175" i="10"/>
  <c r="AZ175" i="10" s="1"/>
  <c r="BR60" i="10"/>
  <c r="BR480" i="10"/>
  <c r="AZ480" i="10" s="1"/>
  <c r="BR407" i="10"/>
  <c r="AZ407" i="10" s="1"/>
  <c r="BR161" i="10"/>
  <c r="AZ161" i="10" s="1"/>
  <c r="BR380" i="10"/>
  <c r="AZ380" i="10" s="1"/>
  <c r="BR46" i="10"/>
  <c r="AZ46" i="10" s="1"/>
  <c r="BR229" i="10"/>
  <c r="AZ229" i="10" s="1"/>
  <c r="BR108" i="10"/>
  <c r="BR237" i="10"/>
  <c r="AZ237" i="10" s="1"/>
  <c r="BR279" i="10"/>
  <c r="AZ279" i="10" s="1"/>
  <c r="BR65" i="10"/>
  <c r="AZ65" i="10" s="1"/>
  <c r="BR358" i="10"/>
  <c r="AZ358" i="10" s="1"/>
  <c r="BR148" i="10"/>
  <c r="BR399" i="10"/>
  <c r="AZ399" i="10" s="1"/>
  <c r="BR174" i="10"/>
  <c r="AZ174" i="10" s="1"/>
  <c r="BR427" i="10"/>
  <c r="AZ427" i="10" s="1"/>
  <c r="BR351" i="10"/>
  <c r="AZ351" i="10" s="1"/>
  <c r="BR23" i="10"/>
  <c r="AZ23" i="10" s="1"/>
  <c r="BR464" i="10"/>
  <c r="AZ464" i="10" s="1"/>
  <c r="BR180" i="10"/>
  <c r="AZ180" i="10" s="1"/>
  <c r="BR123" i="10"/>
  <c r="AZ123" i="10" s="1"/>
  <c r="BR263" i="10"/>
  <c r="BR461" i="10"/>
  <c r="BR202" i="10"/>
  <c r="BR242" i="10"/>
  <c r="AZ242" i="10" s="1"/>
  <c r="BR76" i="10"/>
  <c r="BR455" i="10"/>
  <c r="AZ455" i="10" s="1"/>
  <c r="BR396" i="10"/>
  <c r="AZ396" i="10" s="1"/>
  <c r="BR446" i="10"/>
  <c r="BR485" i="10"/>
  <c r="BR465" i="10"/>
  <c r="AZ465" i="10" s="1"/>
  <c r="BR409" i="10"/>
  <c r="AZ409" i="10" s="1"/>
  <c r="BR437" i="10"/>
  <c r="AZ437" i="10" s="1"/>
  <c r="BR330" i="10"/>
  <c r="BR467" i="10"/>
  <c r="BR172" i="10"/>
  <c r="AZ172" i="10" s="1"/>
  <c r="BR124" i="10"/>
  <c r="AZ124" i="10" s="1"/>
  <c r="BR223" i="10"/>
  <c r="AZ223" i="10" s="1"/>
  <c r="BR88" i="10"/>
  <c r="AZ88" i="10" s="1"/>
  <c r="BR193" i="10"/>
  <c r="AZ193" i="10" s="1"/>
  <c r="BR43" i="10"/>
  <c r="BR353" i="10"/>
  <c r="BR191" i="10"/>
  <c r="BR164" i="10"/>
  <c r="BR430" i="10"/>
  <c r="AZ430" i="10" s="1"/>
  <c r="BR276" i="10"/>
  <c r="AZ276" i="10" s="1"/>
  <c r="BR181" i="10"/>
  <c r="AZ181" i="10" s="1"/>
  <c r="BR92" i="10"/>
  <c r="AZ92" i="10" s="1"/>
  <c r="BR192" i="10"/>
  <c r="AZ192" i="10" s="1"/>
  <c r="BR434" i="10"/>
  <c r="BR126" i="10"/>
  <c r="AZ126" i="10" s="1"/>
  <c r="BR283" i="10"/>
  <c r="AZ283" i="10" s="1"/>
  <c r="BR149" i="10"/>
  <c r="AZ149" i="10" s="1"/>
  <c r="BR329" i="10"/>
  <c r="BR443" i="10"/>
  <c r="AZ443" i="10" s="1"/>
  <c r="BR379" i="10"/>
  <c r="BR152" i="10"/>
  <c r="AZ152" i="10" s="1"/>
  <c r="BR266" i="10"/>
  <c r="AZ266" i="10" s="1"/>
  <c r="BR368" i="10"/>
  <c r="AZ368" i="10" s="1"/>
  <c r="BR72" i="10"/>
  <c r="AZ72" i="10" s="1"/>
  <c r="BR314" i="10"/>
  <c r="AZ314" i="10" s="1"/>
  <c r="BR341" i="10"/>
  <c r="BR122" i="10"/>
  <c r="AZ122" i="10" s="1"/>
  <c r="BR360" i="10"/>
  <c r="AZ360" i="10" s="1"/>
  <c r="BR39" i="10"/>
  <c r="BR171" i="10"/>
  <c r="BR447" i="10"/>
  <c r="BR348" i="10"/>
  <c r="AZ348" i="10" s="1"/>
  <c r="BR435" i="10"/>
  <c r="AZ435" i="10" s="1"/>
  <c r="BR405" i="10"/>
  <c r="BR306" i="10"/>
  <c r="AZ306" i="10" s="1"/>
  <c r="BR376" i="10"/>
  <c r="BR390" i="10"/>
  <c r="BR186" i="10"/>
  <c r="BR114" i="10"/>
  <c r="AZ114" i="10" s="1"/>
  <c r="BR11" i="10"/>
  <c r="BR121" i="10"/>
  <c r="AZ121" i="10" s="1"/>
  <c r="BR127" i="10"/>
  <c r="AZ127" i="10" s="1"/>
  <c r="BR470" i="10"/>
  <c r="AZ470" i="10" s="1"/>
  <c r="BR27" i="10"/>
  <c r="AZ27" i="10" s="1"/>
  <c r="BR176" i="10"/>
  <c r="AZ176" i="10" s="1"/>
  <c r="BR420" i="10"/>
  <c r="AZ420" i="10" s="1"/>
  <c r="BR458" i="10"/>
  <c r="BR53" i="10"/>
  <c r="AZ53" i="10" s="1"/>
  <c r="BR64" i="10"/>
  <c r="BR113" i="10"/>
  <c r="BR83" i="10"/>
  <c r="AZ83" i="10" s="1"/>
  <c r="BR129" i="10"/>
  <c r="AZ129" i="10" s="1"/>
  <c r="BR370" i="10"/>
  <c r="BR10" i="10"/>
  <c r="BR402" i="10"/>
  <c r="AZ402" i="10" s="1"/>
  <c r="BR417" i="10"/>
  <c r="AZ417" i="10" s="1"/>
  <c r="BR352" i="10"/>
  <c r="BR270" i="10"/>
  <c r="AZ270" i="10" s="1"/>
  <c r="BR31" i="10"/>
  <c r="BR62" i="10"/>
  <c r="AZ62" i="10" s="1"/>
  <c r="BR320" i="10"/>
  <c r="BR217" i="10"/>
  <c r="AZ217" i="10" s="1"/>
  <c r="BR378" i="10"/>
  <c r="BR428" i="10"/>
  <c r="AZ428" i="10" s="1"/>
  <c r="BR33" i="10"/>
  <c r="AZ33" i="10" s="1"/>
  <c r="BR183" i="10"/>
  <c r="AZ183" i="10" s="1"/>
  <c r="BR350" i="10"/>
  <c r="AZ350" i="10" s="1"/>
  <c r="BR505" i="10"/>
  <c r="AZ505" i="10" s="1"/>
  <c r="BR268" i="10"/>
  <c r="AZ268" i="10" s="1"/>
  <c r="BR198" i="10"/>
  <c r="AZ198" i="10" s="1"/>
  <c r="BR501" i="10"/>
  <c r="AZ501" i="10" s="1"/>
  <c r="BR322" i="10"/>
  <c r="AZ322" i="10" s="1"/>
  <c r="BR28" i="10"/>
  <c r="AZ28" i="10" s="1"/>
  <c r="BR453" i="10"/>
  <c r="AZ453" i="10" s="1"/>
  <c r="BR345" i="10"/>
  <c r="AZ345" i="10" s="1"/>
  <c r="BR315" i="10"/>
  <c r="AZ315" i="10" s="1"/>
  <c r="BR67" i="10"/>
  <c r="BR13" i="10"/>
  <c r="AZ13" i="10" s="1"/>
  <c r="BR168" i="10"/>
  <c r="AZ168" i="10" s="1"/>
  <c r="BR90" i="10"/>
  <c r="AZ90" i="10" s="1"/>
  <c r="BR389" i="10"/>
  <c r="AZ389" i="10" s="1"/>
  <c r="BR128" i="10"/>
  <c r="AZ128" i="10" s="1"/>
  <c r="BR327" i="10"/>
  <c r="AZ327" i="10" s="1"/>
  <c r="BR14" i="10"/>
  <c r="AZ14" i="10" s="1"/>
  <c r="BR411" i="10"/>
  <c r="AZ411" i="10" s="1"/>
  <c r="BR490" i="10"/>
  <c r="AZ490" i="10" s="1"/>
  <c r="BR406" i="10"/>
  <c r="BR106" i="10"/>
  <c r="BR150" i="10"/>
  <c r="AZ150" i="10" s="1"/>
  <c r="BR462" i="10"/>
  <c r="AZ462" i="10" s="1"/>
  <c r="CL365" i="10"/>
  <c r="CL25" i="10"/>
  <c r="CL374" i="10"/>
  <c r="CL179" i="10"/>
  <c r="CL44" i="10"/>
  <c r="AZ44" i="10" s="1"/>
  <c r="CL198" i="10"/>
  <c r="CL13" i="10"/>
  <c r="CL189" i="10"/>
  <c r="AZ189" i="10" s="1"/>
  <c r="CL60" i="10"/>
  <c r="CL447" i="10"/>
  <c r="CB411" i="10"/>
  <c r="CB477" i="10"/>
  <c r="CB421" i="10"/>
  <c r="AZ421" i="10" s="1"/>
  <c r="CB461" i="10"/>
  <c r="CB432" i="10"/>
  <c r="CB303" i="10"/>
  <c r="AZ303" i="10" s="1"/>
  <c r="CB385" i="10"/>
  <c r="AZ385" i="10" s="1"/>
  <c r="CL309" i="10"/>
  <c r="BV67" i="10"/>
  <c r="BV215" i="10"/>
  <c r="BV369" i="10"/>
  <c r="AZ369" i="10" s="1"/>
  <c r="BV164" i="10"/>
  <c r="BV199" i="10"/>
  <c r="AZ199" i="10" s="1"/>
  <c r="CB495" i="10"/>
  <c r="AZ495" i="10" s="1"/>
  <c r="CB387" i="10"/>
  <c r="AZ387" i="10" s="1"/>
  <c r="CB393" i="10"/>
  <c r="AZ393" i="10" s="1"/>
  <c r="CB449" i="10"/>
  <c r="AZ449" i="10" s="1"/>
  <c r="CB177" i="10"/>
  <c r="CB379" i="10"/>
  <c r="CB335" i="10"/>
  <c r="CB431" i="10"/>
  <c r="AZ431" i="10" s="1"/>
  <c r="CB343" i="10"/>
  <c r="CL455" i="10"/>
  <c r="CL448" i="10"/>
  <c r="CL11" i="10"/>
  <c r="CL58" i="10"/>
  <c r="CL86" i="10"/>
  <c r="AZ86" i="10" s="1"/>
  <c r="CL489" i="10"/>
  <c r="AZ489" i="10" s="1"/>
  <c r="CL133" i="10"/>
  <c r="AZ133" i="10" s="1"/>
  <c r="CL56" i="10"/>
  <c r="AZ56" i="10" s="1"/>
  <c r="CL330" i="10"/>
  <c r="CL108" i="10"/>
  <c r="CK431" i="10"/>
  <c r="CK329" i="10"/>
  <c r="CB493" i="10"/>
  <c r="AZ493" i="10" s="1"/>
  <c r="CB429" i="10"/>
  <c r="AZ429" i="10" s="1"/>
  <c r="CB347" i="10"/>
  <c r="CB405" i="10"/>
  <c r="CB399" i="10"/>
  <c r="CB441" i="10"/>
  <c r="AZ441" i="10" s="1"/>
  <c r="CO425" i="10"/>
  <c r="CO487" i="10"/>
  <c r="AZ487" i="10" s="1"/>
  <c r="CO85" i="10"/>
  <c r="AZ85" i="10" s="1"/>
  <c r="CO329" i="10"/>
  <c r="CO173" i="10"/>
  <c r="AZ173" i="10" s="1"/>
  <c r="CO315" i="10"/>
  <c r="CO309" i="10"/>
  <c r="CO337" i="10"/>
  <c r="CO327" i="10"/>
  <c r="CO295" i="10"/>
  <c r="CO317" i="10"/>
  <c r="AZ317" i="10" s="1"/>
  <c r="CO177" i="10"/>
  <c r="CF295" i="10"/>
  <c r="CF329" i="10"/>
  <c r="BA167" i="10"/>
  <c r="AZ167" i="10" s="1"/>
  <c r="BA102" i="10"/>
  <c r="AZ102" i="10" s="1"/>
  <c r="BA299" i="10"/>
  <c r="AZ299" i="10" s="1"/>
  <c r="BA155" i="10"/>
  <c r="AZ155" i="10" s="1"/>
  <c r="BA108" i="10"/>
  <c r="AZ108" i="10" s="1"/>
  <c r="BA115" i="10"/>
  <c r="BA481" i="10"/>
  <c r="BA202" i="10"/>
  <c r="AZ202" i="10" s="1"/>
  <c r="BA367" i="10"/>
  <c r="AZ367" i="10" s="1"/>
  <c r="BA215" i="10"/>
  <c r="AZ215" i="10" s="1"/>
  <c r="BA113" i="10"/>
  <c r="AZ113" i="10" s="1"/>
  <c r="BA434" i="10"/>
  <c r="AZ434" i="10" s="1"/>
  <c r="BA473" i="10"/>
  <c r="AZ473" i="10" s="1"/>
  <c r="BA51" i="10"/>
  <c r="AZ51" i="10" s="1"/>
  <c r="BA78" i="10"/>
  <c r="AZ78" i="10" s="1"/>
  <c r="BA19" i="10"/>
  <c r="AZ19" i="10" s="1"/>
  <c r="BA12" i="10"/>
  <c r="BA76" i="10"/>
  <c r="AZ76" i="10" s="1"/>
  <c r="BA212" i="10"/>
  <c r="AZ212" i="10" s="1"/>
  <c r="BA254" i="10"/>
  <c r="AZ254" i="10" s="1"/>
  <c r="BA352" i="10"/>
  <c r="AZ352" i="10" s="1"/>
  <c r="BA374" i="10"/>
  <c r="AZ374" i="10" s="1"/>
  <c r="BA326" i="10"/>
  <c r="AZ326" i="10" s="1"/>
  <c r="BA79" i="10"/>
  <c r="AZ79" i="10" s="1"/>
  <c r="BA201" i="10"/>
  <c r="AZ201" i="10" s="1"/>
  <c r="BA410" i="10"/>
  <c r="AZ410" i="10" s="1"/>
  <c r="BA171" i="10"/>
  <c r="AZ171" i="10" s="1"/>
  <c r="BA313" i="10"/>
  <c r="AZ313" i="10" s="1"/>
  <c r="BA320" i="10"/>
  <c r="AZ320" i="10" s="1"/>
  <c r="BA191" i="10"/>
  <c r="AZ191" i="10" s="1"/>
  <c r="BA353" i="10"/>
  <c r="AZ353" i="10" s="1"/>
  <c r="BA197" i="10"/>
  <c r="AZ197" i="10" s="1"/>
  <c r="BA372" i="10"/>
  <c r="AZ372" i="10" s="1"/>
  <c r="BA31" i="10"/>
  <c r="AZ31" i="10" s="1"/>
  <c r="BA148" i="10"/>
  <c r="AZ148" i="10" s="1"/>
  <c r="BA186" i="10"/>
  <c r="AZ186" i="10" s="1"/>
  <c r="BA30" i="10"/>
  <c r="AZ30" i="10" s="1"/>
  <c r="BA406" i="10"/>
  <c r="AZ406" i="10" s="1"/>
  <c r="BA392" i="10"/>
  <c r="AZ392" i="10" s="1"/>
  <c r="BA379" i="10"/>
  <c r="AZ379" i="10" s="1"/>
  <c r="BA142" i="10"/>
  <c r="AZ142" i="10" s="1"/>
  <c r="BA203" i="10"/>
  <c r="AZ203" i="10" s="1"/>
  <c r="BA349" i="10"/>
  <c r="AZ349" i="10" s="1"/>
  <c r="BA384" i="10"/>
  <c r="AZ384" i="10" s="1"/>
  <c r="BA263" i="10"/>
  <c r="BA426" i="10"/>
  <c r="AZ426" i="10" s="1"/>
  <c r="BA39" i="10"/>
  <c r="AZ39" i="10" s="1"/>
  <c r="BA77" i="10"/>
  <c r="AZ77" i="10" s="1"/>
  <c r="BA447" i="10"/>
  <c r="AZ447" i="10" s="1"/>
  <c r="BA164" i="10"/>
  <c r="AZ164" i="10" s="1"/>
  <c r="BA206" i="10"/>
  <c r="AZ206" i="10" s="1"/>
  <c r="BA280" i="10"/>
  <c r="AZ280" i="10" s="1"/>
  <c r="BA52" i="10"/>
  <c r="AZ52" i="10" s="1"/>
  <c r="BA160" i="10"/>
  <c r="AZ160" i="10" s="1"/>
  <c r="BA143" i="10"/>
  <c r="AZ143" i="10" s="1"/>
  <c r="BA269" i="10"/>
  <c r="BA439" i="10"/>
  <c r="AZ439" i="10" s="1"/>
  <c r="BA101" i="10"/>
  <c r="AZ101" i="10" s="1"/>
  <c r="BA20" i="10"/>
  <c r="AZ20" i="10" s="1"/>
  <c r="BA497" i="10"/>
  <c r="AZ497" i="10" s="1"/>
  <c r="BA153" i="10"/>
  <c r="AZ153" i="10" s="1"/>
  <c r="BA463" i="10"/>
  <c r="AZ463" i="10" s="1"/>
  <c r="BA343" i="10"/>
  <c r="AZ343" i="10" s="1"/>
  <c r="BA485" i="10"/>
  <c r="AZ485" i="10" s="1"/>
  <c r="BA178" i="10"/>
  <c r="AZ178" i="10" s="1"/>
  <c r="BA21" i="10"/>
  <c r="AZ21" i="10" s="1"/>
  <c r="BA64" i="10"/>
  <c r="AZ64" i="10" s="1"/>
  <c r="BA138" i="10"/>
  <c r="AZ138" i="10" s="1"/>
  <c r="BA204" i="10"/>
  <c r="AZ204" i="10" s="1"/>
  <c r="BA43" i="10"/>
  <c r="AZ43" i="10" s="1"/>
  <c r="BA287" i="10"/>
  <c r="AZ287" i="10" s="1"/>
  <c r="BA401" i="10"/>
  <c r="AZ401" i="10" s="1"/>
  <c r="BA479" i="10"/>
  <c r="AZ479" i="10" s="1"/>
  <c r="BA383" i="10"/>
  <c r="AZ383" i="10" s="1"/>
  <c r="CL355" i="10"/>
  <c r="CL337" i="10"/>
  <c r="AZ337" i="10" s="1"/>
  <c r="CL115" i="10"/>
  <c r="CL15" i="10"/>
  <c r="CL174" i="10"/>
  <c r="CL154" i="10"/>
  <c r="AZ154" i="10" s="1"/>
  <c r="CL371" i="10"/>
  <c r="AZ371" i="10" s="1"/>
  <c r="CL24" i="10"/>
  <c r="CL269" i="10"/>
  <c r="CK395" i="10"/>
  <c r="AZ395" i="10" s="1"/>
  <c r="CK313" i="10"/>
  <c r="CB353" i="10"/>
  <c r="CB341" i="10"/>
  <c r="CB175" i="10"/>
  <c r="CB309" i="10"/>
  <c r="AZ309" i="10" s="1"/>
  <c r="CB361" i="10"/>
  <c r="AZ361" i="10" s="1"/>
  <c r="CB295" i="10"/>
  <c r="AZ295" i="10" s="1"/>
  <c r="O44" i="20"/>
  <c r="O22" i="20"/>
  <c r="O3" i="20" s="1"/>
  <c r="AR142" i="16"/>
  <c r="AR164" i="16"/>
  <c r="AR168" i="16"/>
  <c r="AR174" i="16"/>
  <c r="AR176" i="16"/>
  <c r="AR206" i="16"/>
  <c r="AR212" i="16"/>
  <c r="AR215" i="16"/>
  <c r="AR246" i="16"/>
  <c r="AR310" i="16"/>
  <c r="AR373" i="16"/>
  <c r="AV121" i="10"/>
  <c r="CY121" i="10"/>
  <c r="AV198" i="10"/>
  <c r="CY198" i="10"/>
  <c r="AV472" i="10"/>
  <c r="CY472" i="10"/>
  <c r="AR25" i="16"/>
  <c r="AR27" i="16"/>
  <c r="AR42" i="16"/>
  <c r="AR58" i="16"/>
  <c r="AR67" i="16"/>
  <c r="AR69" i="16"/>
  <c r="AR73" i="16"/>
  <c r="AR87" i="16"/>
  <c r="AR98" i="16"/>
  <c r="AR103" i="16"/>
  <c r="AR110" i="16"/>
  <c r="AR136" i="16"/>
  <c r="AR138" i="16"/>
  <c r="AR154" i="16"/>
  <c r="AR182" i="16"/>
  <c r="AR189" i="16"/>
  <c r="AR193" i="16"/>
  <c r="AR195" i="16"/>
  <c r="AR221" i="16"/>
  <c r="AR226" i="16"/>
  <c r="AR243" i="16"/>
  <c r="AR255" i="16"/>
  <c r="AR272" i="16"/>
  <c r="AR281" i="16"/>
  <c r="AR283" i="16"/>
  <c r="AR287" i="16"/>
  <c r="AR320" i="16"/>
  <c r="AR344" i="16"/>
  <c r="AR346" i="16"/>
  <c r="AV65" i="10"/>
  <c r="CY65" i="10"/>
  <c r="AV396" i="10"/>
  <c r="CY396" i="10"/>
  <c r="AV99" i="10"/>
  <c r="CY99" i="10"/>
  <c r="AV126" i="10"/>
  <c r="CY126" i="10"/>
  <c r="AV466" i="10"/>
  <c r="CY466" i="10"/>
  <c r="CA425" i="10"/>
  <c r="AZ425" i="10" s="1"/>
  <c r="CA419" i="10"/>
  <c r="AZ419" i="10" s="1"/>
  <c r="CA263" i="10"/>
  <c r="CA311" i="10"/>
  <c r="AZ311" i="10" s="1"/>
  <c r="CA66" i="10"/>
  <c r="AZ66" i="10" s="1"/>
  <c r="CA132" i="10"/>
  <c r="AZ132" i="10" s="1"/>
  <c r="CA15" i="10"/>
  <c r="CA300" i="10"/>
  <c r="AZ300" i="10" s="1"/>
  <c r="CA370" i="10"/>
  <c r="AR11" i="16"/>
  <c r="AR19" i="16"/>
  <c r="AR28" i="16"/>
  <c r="AR51" i="16"/>
  <c r="AR53" i="16"/>
  <c r="AR68" i="16"/>
  <c r="AR90" i="16"/>
  <c r="AR113" i="16"/>
  <c r="AR122" i="16"/>
  <c r="AR133" i="16"/>
  <c r="AR143" i="16"/>
  <c r="AR157" i="16"/>
  <c r="AR188" i="16"/>
  <c r="AR194" i="16"/>
  <c r="AR198" i="16"/>
  <c r="AR218" i="16"/>
  <c r="AR240" i="16"/>
  <c r="AR249" i="16"/>
  <c r="AR256" i="16"/>
  <c r="AR271" i="16"/>
  <c r="AR291" i="16"/>
  <c r="CY15" i="10"/>
  <c r="AV152" i="10"/>
  <c r="CY152" i="10"/>
  <c r="AV155" i="10"/>
  <c r="CY155" i="10"/>
  <c r="CY267" i="10"/>
  <c r="AR300" i="16"/>
  <c r="AR365" i="16"/>
  <c r="AR381" i="16"/>
  <c r="AR390" i="16"/>
  <c r="AR436" i="16"/>
  <c r="AR459" i="16"/>
  <c r="AR474" i="16"/>
  <c r="AR492" i="16"/>
  <c r="CU132" i="10"/>
  <c r="A233" i="16"/>
  <c r="AR495" i="16"/>
  <c r="A4" i="18"/>
  <c r="C2" i="10"/>
  <c r="A2" i="18"/>
  <c r="D3" i="16"/>
  <c r="AZ67" i="10"/>
  <c r="AZ467" i="10"/>
  <c r="AZ137" i="10"/>
  <c r="AZ25" i="10"/>
  <c r="AZ219" i="10"/>
  <c r="AZ335" i="10"/>
  <c r="AZ460" i="10"/>
  <c r="AZ391" i="10"/>
  <c r="BO458" i="10"/>
  <c r="AZ458" i="10" s="1"/>
  <c r="AZ210" i="10"/>
  <c r="AZ84" i="10"/>
  <c r="AZ445" i="10"/>
  <c r="AZ94" i="10"/>
  <c r="AZ156" i="10"/>
  <c r="AZ500" i="10"/>
  <c r="AZ378" i="10"/>
  <c r="AZ58" i="10"/>
  <c r="AZ432" i="10"/>
  <c r="AZ347" i="10"/>
  <c r="AZ332" i="10"/>
  <c r="AZ403" i="10"/>
  <c r="BO390" i="10"/>
  <c r="AZ390" i="10" s="1"/>
  <c r="AZ12" i="10"/>
  <c r="AZ446" i="10"/>
  <c r="AZ185" i="10"/>
  <c r="AZ182" i="10"/>
  <c r="AZ157" i="10"/>
  <c r="AZ106" i="10"/>
  <c r="AZ216" i="10"/>
  <c r="AZ165" i="10"/>
  <c r="AZ170" i="10"/>
  <c r="AZ277" i="10"/>
  <c r="AZ448" i="10"/>
  <c r="AZ376" i="10"/>
  <c r="BO10" i="10"/>
  <c r="BO267" i="10"/>
  <c r="AZ267" i="10" s="1"/>
  <c r="AZ481" i="10"/>
  <c r="AZ22" i="10"/>
  <c r="AZ59" i="10"/>
  <c r="AZ10" i="10" l="1"/>
  <c r="AZ115" i="10"/>
  <c r="AZ11" i="10"/>
  <c r="C2" i="20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20" i="20"/>
  <c r="Q43" i="20"/>
  <c r="Q23" i="20"/>
  <c r="Q39" i="20"/>
  <c r="Q5" i="20"/>
  <c r="Q16" i="20"/>
  <c r="Q17" i="20"/>
  <c r="Q12" i="20"/>
  <c r="Q27" i="20"/>
  <c r="Q7" i="20"/>
  <c r="Q50" i="20"/>
  <c r="Q35" i="20"/>
  <c r="Q45" i="20"/>
  <c r="Q49" i="20"/>
  <c r="Q32" i="20"/>
  <c r="Q19" i="20"/>
  <c r="Q44" i="20"/>
  <c r="Q6" i="20"/>
  <c r="Q53" i="20"/>
  <c r="Q25" i="20"/>
  <c r="Q9" i="20"/>
  <c r="Q33" i="20"/>
  <c r="Q42" i="20"/>
  <c r="Q24" i="20"/>
  <c r="Q28" i="20"/>
  <c r="Q14" i="20"/>
  <c r="Q31" i="20"/>
  <c r="Q47" i="20"/>
  <c r="Q30" i="20"/>
  <c r="Q15" i="20"/>
  <c r="Q8" i="20"/>
  <c r="X6" i="10"/>
  <c r="Q18" i="20"/>
  <c r="Q11" i="20"/>
  <c r="Q52" i="20"/>
  <c r="Q36" i="20"/>
  <c r="Q21" i="20"/>
  <c r="AZ263" i="10"/>
  <c r="AZ461" i="10"/>
  <c r="AV9" i="10"/>
  <c r="AZ269" i="10"/>
  <c r="AZ405" i="10"/>
  <c r="AZ341" i="10"/>
  <c r="AZ329" i="10"/>
  <c r="AZ330" i="10"/>
  <c r="AZ57" i="10"/>
  <c r="AZ234" i="10"/>
  <c r="A4" i="10"/>
  <c r="W6" i="10"/>
  <c r="AZ370" i="10"/>
  <c r="AZ60" i="10"/>
  <c r="AZ9" i="10" l="1"/>
  <c r="A1" i="10" s="1"/>
  <c r="A3" i="16" s="1"/>
  <c r="B2" i="16" s="1"/>
  <c r="F12" i="13" l="1"/>
  <c r="B13" i="13" s="1"/>
  <c r="A1" i="16" s="1"/>
  <c r="H10" i="13" s="1"/>
  <c r="C8" i="10"/>
  <c r="M1" i="16" l="1"/>
</calcChain>
</file>

<file path=xl/sharedStrings.xml><?xml version="1.0" encoding="utf-8"?>
<sst xmlns="http://schemas.openxmlformats.org/spreadsheetml/2006/main" count="641" uniqueCount="405">
  <si>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</si>
  <si>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</si>
  <si>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</si>
  <si>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</si>
  <si>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</si>
  <si>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</si>
  <si>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</si>
  <si>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</si>
  <si>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</si>
  <si>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</si>
  <si>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</si>
  <si>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</si>
  <si>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</si>
  <si>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</si>
  <si>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</si>
  <si>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</si>
  <si>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</si>
  <si>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</si>
  <si>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</si>
  <si>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</si>
  <si>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</si>
  <si>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</si>
  <si>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</si>
  <si>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</si>
  <si>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</si>
  <si>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</si>
  <si>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</si>
  <si>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</si>
  <si>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</si>
  <si>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</si>
  <si>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</si>
  <si>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</si>
  <si>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</si>
  <si>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</si>
  <si>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</si>
  <si>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</si>
  <si>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</si>
  <si>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</si>
  <si>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</si>
  <si>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</si>
  <si>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</si>
  <si>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</si>
  <si>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</si>
  <si>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</si>
  <si>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</si>
  <si>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</si>
  <si>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</si>
  <si>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</si>
  <si>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</si>
  <si>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</si>
  <si>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</si>
  <si>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</si>
  <si>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</si>
  <si>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</si>
  <si>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</si>
  <si>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</si>
  <si>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</si>
  <si>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</si>
  <si>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</si>
  <si>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</si>
  <si>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</si>
  <si>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</si>
  <si>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</si>
  <si>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</si>
  <si>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</si>
  <si>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</si>
  <si>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</si>
  <si>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</si>
  <si>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</si>
  <si>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</si>
  <si>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</si>
  <si>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</si>
  <si>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</si>
  <si>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</si>
  <si>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</si>
  <si>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</si>
  <si>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</si>
  <si>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</si>
  <si>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</si>
  <si>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</si>
  <si>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</si>
  <si>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</si>
  <si>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</si>
  <si>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</si>
  <si>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</si>
  <si>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</si>
  <si>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</si>
  <si>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</si>
  <si>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</si>
  <si>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</si>
  <si>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</si>
  <si>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</si>
  <si>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</si>
  <si>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</si>
  <si>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</si>
  <si>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</si>
  <si>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</si>
  <si>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</si>
  <si>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</si>
  <si>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</si>
  <si>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</si>
  <si>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</si>
  <si>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</si>
  <si>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</si>
  <si>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</si>
  <si>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</si>
  <si>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</si>
  <si>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</si>
  <si>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</si>
  <si>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</si>
  <si>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</si>
  <si>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</si>
  <si>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</si>
  <si>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</si>
  <si>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</si>
  <si>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</si>
  <si>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</si>
  <si>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</si>
  <si>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</si>
  <si>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</si>
  <si>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</si>
  <si>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</si>
  <si>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</si>
  <si>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</si>
  <si>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</si>
  <si>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</si>
  <si>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</si>
  <si>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</si>
  <si>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</si>
  <si>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</si>
  <si>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</si>
  <si>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</si>
  <si>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</si>
  <si>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</si>
  <si>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</si>
  <si>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</si>
  <si>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</si>
  <si>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</si>
  <si>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</si>
  <si>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</si>
  <si>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</si>
  <si>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</si>
  <si>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</si>
  <si>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</si>
  <si>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</si>
  <si>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</si>
  <si>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</si>
  <si>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</si>
  <si>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</si>
  <si>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</si>
  <si>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</si>
  <si>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</si>
  <si>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</si>
  <si>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</si>
  <si>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</si>
  <si>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</si>
  <si>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</si>
  <si>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</si>
  <si>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</si>
  <si>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</si>
  <si>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</si>
  <si>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</si>
  <si>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</si>
  <si>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</si>
  <si>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</si>
  <si>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</si>
  <si>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</si>
  <si>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</si>
  <si>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</si>
  <si>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</si>
  <si>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</si>
  <si>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</si>
  <si>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</si>
  <si>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</si>
  <si>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</si>
  <si>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</si>
  <si>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</si>
  <si>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</si>
  <si>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</si>
  <si>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</si>
  <si>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</si>
  <si>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</si>
  <si>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</si>
  <si>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</si>
  <si>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</si>
  <si>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</si>
  <si>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</si>
  <si>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</si>
  <si>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</si>
  <si>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</si>
  <si>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</si>
  <si>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</si>
  <si>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</si>
  <si>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</si>
  <si>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</si>
  <si>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</si>
  <si>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</si>
  <si>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</si>
  <si>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</si>
  <si>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</si>
  <si>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</si>
  <si>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</si>
  <si>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</si>
  <si>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</si>
  <si>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</si>
  <si>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</si>
  <si>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</si>
  <si>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</si>
  <si>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</si>
  <si>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</si>
  <si>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</si>
  <si>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</si>
  <si>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</si>
  <si>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</si>
  <si>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</si>
  <si>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</si>
  <si>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</si>
  <si>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</si>
  <si>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</si>
  <si>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</si>
  <si>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</si>
  <si>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</si>
  <si>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</si>
  <si>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</si>
  <si>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</si>
  <si>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</si>
  <si>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</si>
  <si>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</si>
  <si>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</si>
  <si>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</si>
  <si>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</si>
  <si>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</si>
  <si>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</si>
  <si>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</si>
  <si>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</si>
  <si>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</si>
  <si>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</si>
  <si>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</si>
  <si>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</si>
  <si>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</si>
  <si>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</si>
  <si>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</si>
  <si>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</si>
  <si>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</si>
  <si>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</si>
  <si>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</si>
  <si>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</si>
  <si>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</si>
  <si>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</si>
  <si>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</si>
  <si>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</si>
  <si>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</si>
  <si>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</si>
  <si>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</si>
  <si>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</si>
  <si>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</si>
  <si>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</si>
  <si>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</si>
  <si>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</si>
  <si>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</si>
  <si>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</si>
  <si>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</si>
  <si>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</si>
  <si>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</si>
  <si>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</si>
  <si>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</si>
  <si>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</si>
  <si>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</si>
  <si>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</si>
  <si>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</si>
  <si>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</si>
  <si>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</si>
  <si>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</si>
  <si>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</si>
  <si>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</si>
  <si>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</si>
  <si>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</si>
  <si>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</si>
  <si>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</si>
  <si>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</si>
  <si>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</si>
  <si>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</si>
  <si>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</si>
  <si>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</si>
  <si>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</si>
  <si>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</si>
  <si>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</si>
  <si>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</si>
  <si>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</si>
  <si>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</si>
  <si>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</si>
  <si>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1К1</t>
  </si>
  <si>
    <t>1К2</t>
  </si>
  <si>
    <t>1К3</t>
  </si>
  <si>
    <t>2К1</t>
  </si>
  <si>
    <t>2К2</t>
  </si>
  <si>
    <t>2К3</t>
  </si>
  <si>
    <t>2К4</t>
  </si>
  <si>
    <t>3</t>
  </si>
  <si>
    <t>4(1)</t>
  </si>
  <si>
    <t>4(2)</t>
  </si>
  <si>
    <t>5(1)</t>
  </si>
  <si>
    <t>5(2)</t>
  </si>
  <si>
    <t>6(1)</t>
  </si>
  <si>
    <t>6(2)</t>
  </si>
  <si>
    <t>7(1)</t>
  </si>
  <si>
    <t>7(2)</t>
  </si>
  <si>
    <t>8</t>
  </si>
  <si>
    <t>9</t>
  </si>
  <si>
    <t>10</t>
  </si>
  <si>
    <t>11</t>
  </si>
  <si>
    <t>12</t>
  </si>
  <si>
    <t>ru5.1</t>
  </si>
  <si>
    <t>1.2.1.1.1.1</t>
  </si>
  <si>
    <t>Чердаков Д.Н.,Дунев А.И.,Вербицкая Л.А. и др./Под ред. Вербицкой Л.А. Русский язык (в 2 частях) 5 класс АО "Издательство "Просвещение"</t>
  </si>
  <si>
    <t>ru5.1 Чердаков Д.Н.,Дунев А.И.,Вербицкая Л.А. и др./Под ред. Вербицкой Л.А. Русский язык (в 2 частях) 5 класс АО "Издательство "Просвещение"</t>
  </si>
  <si>
    <t>ru5.2</t>
  </si>
  <si>
    <t>1.2.1.1.2.1</t>
  </si>
  <si>
    <t>Быстрова Е.А.,Кибирева Л.В. и др./Под ред. Быстровой Е.А. Русский язык (в 2 частях) 5 класс ООО "Русское слово-учебник"</t>
  </si>
  <si>
    <t>ru5.2 Быстрова Е.А.,Кибирева Л.В. и др./Под ред. Быстровой Е.А. Русский язык (в 2 частях) 5 класс ООО "Русское слово-учебник"</t>
  </si>
  <si>
    <t>ru5.3</t>
  </si>
  <si>
    <t>1.2.1.1.3.1</t>
  </si>
  <si>
    <t>Ладыженская Т.А.,Баранов М.Т.,Тростенцова Л.А. и др. Русский язык (в 2 частях) 5 класс АО "Издательство "Просвещение"</t>
  </si>
  <si>
    <t>ru5.3 Ладыженская Т.А.,Баранов М.Т.,Тростенцова Л.А. и др. Русский язык (в 2 частях) 5 класс АО "Издательство "Просвещение"</t>
  </si>
  <si>
    <t>ru5.4</t>
  </si>
  <si>
    <t>1.2.1.1.4.1</t>
  </si>
  <si>
    <t>Разумовская М.М.,Львова С.И.,Капинос В.И. и др. Русский язык 5 класс ООО "ДРОФА"</t>
  </si>
  <si>
    <t>ru5.4 Разумовская М.М.,Львова С.И.,Капинос В.И. и др. Русский язык 5 класс ООО "ДРОФА"</t>
  </si>
  <si>
    <t>ru5.5</t>
  </si>
  <si>
    <t>1.2.1.1.5.1</t>
  </si>
  <si>
    <t>Рыбченкова Л.М.,Александрова О.М.,Глазков А.В. и др. Русский язык (в 2 частях) 5 класс АО "Издательство "Просвещение"</t>
  </si>
  <si>
    <t>ru5.5 Рыбченкова Л.М.,Александрова О.М.,Глазков А.В. и др. Русский язык (в 2 частях) 5 класс АО "Издательство "Просвещение"</t>
  </si>
  <si>
    <t>ru5.6</t>
  </si>
  <si>
    <t>1.2.1.1.6.1</t>
  </si>
  <si>
    <t>Шмелев А.Д.,Флоренская Э.А.,Савчук Л.О. и др./Под ред. Шмелева А.Д. Русский язык (в 2 частях) 5 класс ООО "Издательский центр ВЕНТАНА-ГРАФ"</t>
  </si>
  <si>
    <t>ru5.6 Шмелев А.Д.,Флоренская Э.А.,Савчук Л.О. и др./Под ред. Шмелева А.Д. Русский язык (в 2 частях) 5 класс ООО "Издательский центр ВЕНТАНА-ГРАФ"</t>
  </si>
  <si>
    <t>ru5.7</t>
  </si>
  <si>
    <t>1.2.1.1.7.1</t>
  </si>
  <si>
    <t>Бабайцева В.В.,Чеснокова Л.Д. Русский язык: Теория  5 - 9 класс ООО "ДРОФА"</t>
  </si>
  <si>
    <t>ru5.7 Бабайцева В.В.,Чеснокова Л.Д. Русский язык: Теория  5 - 9 класс ООО "ДРОФА"</t>
  </si>
  <si>
    <t>ru5.8</t>
  </si>
  <si>
    <t>1.2.1.1.7.2</t>
  </si>
  <si>
    <t>Никитина Е.И. Русский язык: Русская речь 5 класс ООО "ДРОФА"</t>
  </si>
  <si>
    <t>ru5.8 Никитина Е.И. Русский язык: Русская речь 5 класс ООО "ДРОФА"</t>
  </si>
  <si>
    <t>ru5.9</t>
  </si>
  <si>
    <t>1.2.1.1.7.3</t>
  </si>
  <si>
    <t>Купалова А.Ю.,Еремеева А.П.,Лидман-Орлова Г.К. и др.;под ред. Купаловой А.Ю. Русский язык. Практика 5 класс ООО "ДРОФА"</t>
  </si>
  <si>
    <t>ru5.9 Купалова А.Ю.,Еремеева А.П.,Лидман-Орлова Г.К. и др.;под ред. Купаловой А.Ю. Русский язык. Практика 5 класс ООО "ДРОФА"</t>
  </si>
  <si>
    <t>ru5.10</t>
  </si>
  <si>
    <t>1.2.1.1.8.1</t>
  </si>
  <si>
    <t>Бабайцева В.В. Русский язык: Теория: (углубленное изучение)  5 - 9 класс ООО "ДРОФА"</t>
  </si>
  <si>
    <t>ru5.10 Бабайцева В.В. Русский язык: Теория: (углубленное изучение)  5 - 9 класс ООО "ДРОФА"</t>
  </si>
  <si>
    <t>ru5.11</t>
  </si>
  <si>
    <t xml:space="preserve">Бабайцева В.В. Русский язык    5 - 9  класс  Дрофа </t>
  </si>
  <si>
    <t xml:space="preserve">ru5.11 Бабайцева В.В. Русский язык    5 - 9  класс  Дрофа </t>
  </si>
  <si>
    <t>ru5.12</t>
  </si>
  <si>
    <t xml:space="preserve">Бабайцева В.В., Чеснокова Л.Д. Русский язык    5 - 9  класс  Дрофа </t>
  </si>
  <si>
    <t xml:space="preserve">ru5.12 Бабайцева В.В., Чеснокова Л.Д. Русский язык    5 - 9  класс  Дрофа </t>
  </si>
  <si>
    <t>ru5.13</t>
  </si>
  <si>
    <t xml:space="preserve">Купалова А.Ю., Никитина Е.И. Русский язык   5 класс  Дрофа </t>
  </si>
  <si>
    <t xml:space="preserve">ru5.13 Купалова А.Ю., Никитина Е.И. Русский язык   5 класс  Дрофа </t>
  </si>
  <si>
    <t>ru5.14</t>
  </si>
  <si>
    <t xml:space="preserve">Бунеев Р.Н., Бунеева Е.В., Комиссарова Л.Ю. и др. Русский язык   5 класс  Баласс </t>
  </si>
  <si>
    <t xml:space="preserve">ru5.14 Бунеев Р.Н., Бунеева Е.В., Комиссарова Л.Ю. и др. Русский язык   5 класс  Баласс </t>
  </si>
  <si>
    <t>ru5.15</t>
  </si>
  <si>
    <t xml:space="preserve">Быстрова Е.А., Александрова О.М., Семенова Е.Е. и др. Русский язык   5 класс  Дрофа </t>
  </si>
  <si>
    <t xml:space="preserve">ru5.15 Быстрова Е.А., Александрова О.М., Семенова Е.Е. и др. Русский язык   5 класс  Дрофа </t>
  </si>
  <si>
    <t>ru5.16</t>
  </si>
  <si>
    <t xml:space="preserve">Быстрова Е.А., Кибирева Л.В.,Гостева Ю.Н. и др./Под ред. Быстровой Е.А. Русский язык   5 класс  Русское слово </t>
  </si>
  <si>
    <t xml:space="preserve">ru5.16 Быстрова Е.А., Кибирева Л.В.,Гостева Ю.Н. и др./Под ред. Быстровой Е.А. Русский язык   5 класс  Русское слово </t>
  </si>
  <si>
    <t>ru5.17</t>
  </si>
  <si>
    <t xml:space="preserve">Граник Г.Г., Борисенко Н.А., Бондаренко С.М./Под ред. Граник Г.Г. Русский язык   5 класс  Мнемозина </t>
  </si>
  <si>
    <t xml:space="preserve">ru5.17 Граник Г.Г., Борисенко Н.А., Бондаренко С.М./Под ред. Граник Г.Г. Русский язык   5 класс  Мнемозина </t>
  </si>
  <si>
    <t>ru5.18</t>
  </si>
  <si>
    <t xml:space="preserve">Львова С.И., Львов В.В. Русский язык   5 класс  Мнемозина </t>
  </si>
  <si>
    <t xml:space="preserve">ru5.18 Львова С.И., Львов В.В. Русский язык   5 класс  Мнемозина </t>
  </si>
  <si>
    <t>ru5.19</t>
  </si>
  <si>
    <t xml:space="preserve">Панов М.В., Кузьмина С.М., Ильинская И.С. и др./Под ред.Панова М.В. Русский язык   5 класс  Русское слово </t>
  </si>
  <si>
    <t xml:space="preserve">ru5.19 Панов М.В., Кузьмина С.М., Ильинская И.С. и др./Под ред.Панова М.В. Русский язык   5 класс  Русское слово </t>
  </si>
  <si>
    <t>ru5.20</t>
  </si>
  <si>
    <t xml:space="preserve">Шмелев А.Д., Флоренская Э.А.,Габович Ф.Е. и др./Под ред. Шмелева А.Д. Русский язык   5 класс  ВЕНТАНА-ГРАФ </t>
  </si>
  <si>
    <t xml:space="preserve">ru5.20 Шмелев А.Д., Флоренская Э.А.,Габович Ф.Е. и др./Под ред. Шмелева А.Д. Русский язык   5 класс  ВЕНТАНА-ГРАФ </t>
  </si>
  <si>
    <t>ru5.21</t>
  </si>
  <si>
    <t xml:space="preserve">Бабайцева В.В., Купалова А.Ю./Под ред. Купаловой А.Ю. Русский язык   5 класс  Дрофа </t>
  </si>
  <si>
    <t xml:space="preserve">ru5.21 Бабайцева В.В., Купалова А.Ю./Под ред. Купаловой А.Ю. Русский язык   5 класс  Дрофа </t>
  </si>
  <si>
    <t>ru5.22</t>
  </si>
  <si>
    <t xml:space="preserve">Никитина Е.И. Русский язык   5 класс  Дрофа </t>
  </si>
  <si>
    <t xml:space="preserve">ru5.22 Никитина Е.И. Русский язык   5 класс  Дрофа </t>
  </si>
  <si>
    <t>ru5.23</t>
  </si>
  <si>
    <t xml:space="preserve">Бунеев Р.Н., Бунеева Е.В., Комиссарова Л.Ю. и др./Под ред. Леонтьева А.А. Русский язык   5 класс  Баласс </t>
  </si>
  <si>
    <t xml:space="preserve">ru5.23 Бунеев Р.Н., Бунеева Е.В., Комиссарова Л.Ю. и др./Под ред. Леонтьева А.А. Русский язык   5 класс  Баласс </t>
  </si>
  <si>
    <t>ru5.24</t>
  </si>
  <si>
    <t xml:space="preserve">Разумовская М.М. и др. Русский язык   5 класс  Дрофа </t>
  </si>
  <si>
    <t xml:space="preserve">ru5.24 Разумовская М.М. и др. Русский язык   5 класс  Дрофа </t>
  </si>
  <si>
    <t>ru5.25</t>
  </si>
  <si>
    <t xml:space="preserve">Быстрова Е.А., Гостева Ю.Н., Кибирева Л.В. и др. Русский язык   5 класс  Русское слово </t>
  </si>
  <si>
    <t xml:space="preserve">ru5.25 Быстрова Е.А., Гостева Ю.Н., Кибирева Л.В. и др. Русский язык   5 класс  Русское слово </t>
  </si>
  <si>
    <t>ru5.26</t>
  </si>
  <si>
    <t xml:space="preserve">Граник Г.Г., Борисенко Н.А., Бондаренко С.М./Под ред. Граник Г.Г. Русский язык   5 класс  ОЛМА-Учебник </t>
  </si>
  <si>
    <t xml:space="preserve">ru5.26 Граник Г.Г., Борисенко Н.А., Бондаренко С.М./Под ред. Граник Г.Г. Русский язык   5 класс  ОЛМА-Учебник </t>
  </si>
  <si>
    <t>ru5.27</t>
  </si>
  <si>
    <t>другое</t>
  </si>
  <si>
    <t>ru5.27 другое</t>
  </si>
  <si>
    <t>11032151vpr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</si>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</sst>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русскому языку
5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русскому языку 5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5</v>
      </c>
      <c r="D5" s="147" t="s">
        <v>50</v>
      </c>
      <c r="E5" s="153" t="s">
        <v>323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ru5.3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5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5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5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5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5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5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5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5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5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5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5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5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5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5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5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5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5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5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5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5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5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5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5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5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5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5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5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5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5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5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5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5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5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5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5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5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5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5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5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5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5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5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5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5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5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5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5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5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5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N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7" width="8" style="39" customWidth="1"/>
    <col min="28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84</v>
      </c>
      <c r="C2" s="184" t="str">
        <f>служ!B10&amp;" "&amp;служ!B11</f>
        <v>Проверочная работа по русскому языку 5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404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8</v>
      </c>
      <c r="H7" s="18">
        <f t="shared" si="0"/>
        <v>6</v>
      </c>
      <c r="I7" s="18">
        <f t="shared" si="0"/>
        <v>4</v>
      </c>
      <c r="J7" s="18">
        <f t="shared" si="0"/>
        <v>4</v>
      </c>
      <c r="K7" s="18">
        <f t="shared" si="0"/>
        <v>6</v>
      </c>
      <c r="L7" s="18">
        <f t="shared" si="0"/>
        <v>6</v>
      </c>
      <c r="M7" s="18">
        <f t="shared" si="0"/>
        <v>5</v>
      </c>
      <c r="N7" s="18">
        <f t="shared" si="0"/>
        <v>4</v>
      </c>
      <c r="O7" s="18">
        <f t="shared" si="0"/>
        <v>6</v>
      </c>
      <c r="P7" s="18">
        <f t="shared" si="0"/>
        <v>2</v>
      </c>
      <c r="Q7" s="18">
        <f t="shared" si="0"/>
        <v>4</v>
      </c>
      <c r="R7" s="18">
        <f t="shared" si="0"/>
        <v>2</v>
      </c>
      <c r="S7" s="18">
        <f t="shared" si="0"/>
        <v>0</v>
      </c>
      <c r="T7" s="18">
        <f t="shared" si="0"/>
        <v>2</v>
      </c>
      <c r="U7" s="18">
        <f t="shared" si="0"/>
        <v>3</v>
      </c>
      <c r="V7" s="18">
        <f t="shared" si="0"/>
        <v>2</v>
      </c>
      <c r="W7" s="18">
        <f t="shared" si="0"/>
        <v>3</v>
      </c>
      <c r="X7" s="18">
        <f t="shared" si="0"/>
        <v>0</v>
      </c>
      <c r="Y7" s="18">
        <f t="shared" si="0"/>
        <v>2</v>
      </c>
      <c r="Z7" s="18">
        <f t="shared" si="0"/>
        <v>2</v>
      </c>
      <c r="AA7" s="18">
        <f t="shared" si="0"/>
        <v>2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3</v>
      </c>
      <c r="BD8" s="19">
        <f>служ!E34</f>
        <v>2</v>
      </c>
      <c r="BE8" s="19">
        <f>служ!F34</f>
        <v>3</v>
      </c>
      <c r="BF8" s="19">
        <f>служ!G34</f>
        <v>3</v>
      </c>
      <c r="BG8" s="19">
        <f>служ!H34</f>
        <v>3</v>
      </c>
      <c r="BH8" s="19">
        <f>служ!I34</f>
        <v>3</v>
      </c>
      <c r="BI8" s="19">
        <f>служ!J34</f>
        <v>2</v>
      </c>
      <c r="BJ8" s="19">
        <f>служ!K34</f>
        <v>3</v>
      </c>
      <c r="BK8" s="19">
        <f>служ!L34</f>
        <v>2</v>
      </c>
      <c r="BL8" s="19">
        <f>служ!C38</f>
        <v>2</v>
      </c>
      <c r="BM8" s="19">
        <f>служ!D38</f>
        <v>2</v>
      </c>
      <c r="BN8" s="19">
        <f>служ!E38</f>
        <v>2</v>
      </c>
      <c r="BO8" s="19">
        <f>служ!F38</f>
        <v>1</v>
      </c>
      <c r="BP8" s="19">
        <f>служ!G38</f>
        <v>2</v>
      </c>
      <c r="BQ8" s="19">
        <f>служ!H38</f>
        <v>1</v>
      </c>
      <c r="BR8" s="19">
        <f>служ!I38</f>
        <v>2</v>
      </c>
      <c r="BS8" s="19">
        <f>служ!J38</f>
        <v>2</v>
      </c>
      <c r="BT8" s="19">
        <f>служ!K38</f>
        <v>1</v>
      </c>
      <c r="BU8" s="19">
        <f>служ!L38</f>
        <v>1</v>
      </c>
      <c r="BV8" s="19">
        <f>служ!C42</f>
        <v>1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1К1
4б</v>
      </c>
      <c r="H9" s="29" t="str">
        <f>служ!D32&amp;"
"&amp;служ!D34&amp;"б"</f>
        <v>1К2
3б</v>
      </c>
      <c r="I9" s="29" t="str">
        <f>служ!E32&amp;"
"&amp;служ!E34&amp;"б"</f>
        <v>1К3
2б</v>
      </c>
      <c r="J9" s="29" t="str">
        <f>служ!F32&amp;"
"&amp;служ!F34&amp;"б"</f>
        <v>2К1
3б</v>
      </c>
      <c r="K9" s="29" t="str">
        <f>служ!G32&amp;"
"&amp;служ!G34&amp;"б"</f>
        <v>2К2
3б</v>
      </c>
      <c r="L9" s="29" t="str">
        <f>служ!H32&amp;"
"&amp;служ!H34&amp;"б"</f>
        <v>2К3
3б</v>
      </c>
      <c r="M9" s="29" t="str">
        <f>служ!I32&amp;"
"&amp;служ!I34&amp;"б"</f>
        <v>2К4
3б</v>
      </c>
      <c r="N9" s="29" t="str">
        <f>служ!J32&amp;"
"&amp;служ!J34&amp;"б"</f>
        <v>3
2б</v>
      </c>
      <c r="O9" s="29" t="str">
        <f>служ!K32&amp;"
"&amp;служ!K34&amp;"б"</f>
        <v>4(1)
3б</v>
      </c>
      <c r="P9" s="29" t="str">
        <f>служ!L32&amp;"
"&amp;служ!L34&amp;"б"</f>
        <v>4(2)
2б</v>
      </c>
      <c r="Q9" s="29" t="str">
        <f>служ!C36&amp;"
"&amp;служ!C38&amp;"б"</f>
        <v>5(1)
2б</v>
      </c>
      <c r="R9" s="29" t="str">
        <f>служ!D36&amp;"
"&amp;служ!D38&amp;"б"</f>
        <v>5(2)
2б</v>
      </c>
      <c r="S9" s="29" t="str">
        <f>служ!E36&amp;"
"&amp;служ!E38&amp;"б"</f>
        <v>6(1)
2б</v>
      </c>
      <c r="T9" s="29" t="str">
        <f>служ!F36&amp;"
"&amp;служ!F38&amp;"б"</f>
        <v>6(2)
1б</v>
      </c>
      <c r="U9" s="29" t="str">
        <f>служ!G36&amp;"
"&amp;служ!G38&amp;"б"</f>
        <v>7(1)
2б</v>
      </c>
      <c r="V9" s="29" t="str">
        <f>служ!H36&amp;"
"&amp;служ!H38&amp;"б"</f>
        <v>7(2)
1б</v>
      </c>
      <c r="W9" s="29" t="str">
        <f>служ!I36&amp;"
"&amp;служ!I38&amp;"б"</f>
        <v>8
2б</v>
      </c>
      <c r="X9" s="29" t="str">
        <f>служ!J36&amp;"
"&amp;служ!J38&amp;"б"</f>
        <v>9
2б</v>
      </c>
      <c r="Y9" s="29" t="str">
        <f>служ!K36&amp;"
"&amp;служ!K38&amp;"б"</f>
        <v>10
1б</v>
      </c>
      <c r="Z9" s="29" t="str">
        <f>служ!L36&amp;"
"&amp;служ!L38&amp;"б"</f>
        <v>11
1б</v>
      </c>
      <c r="AA9" s="29" t="str">
        <f>служ!C40&amp;"
"&amp;служ!C42&amp;"б"</f>
        <v>12
1б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1:1К1</v>
      </c>
      <c r="BC9" s="22" t="str">
        <f>служ!D33&amp;":"&amp;служ!D32</f>
        <v>2:1К2</v>
      </c>
      <c r="BD9" s="22" t="str">
        <f>служ!E33&amp;":"&amp;служ!E32</f>
        <v>3:1К3</v>
      </c>
      <c r="BE9" s="22" t="str">
        <f>служ!F33&amp;":"&amp;служ!F32</f>
        <v>4:2К1</v>
      </c>
      <c r="BF9" s="22" t="str">
        <f>служ!G33&amp;":"&amp;служ!G32</f>
        <v>5:2К2</v>
      </c>
      <c r="BG9" s="22" t="str">
        <f>служ!H33&amp;":"&amp;служ!H32</f>
        <v>6:2К3</v>
      </c>
      <c r="BH9" s="22" t="str">
        <f>служ!I33&amp;":"&amp;служ!I32</f>
        <v>7:2К4</v>
      </c>
      <c r="BI9" s="22" t="str">
        <f>служ!J33&amp;":"&amp;служ!J32</f>
        <v>8:3</v>
      </c>
      <c r="BJ9" s="22" t="str">
        <f>служ!K33&amp;":"&amp;служ!K32</f>
        <v>9:4(1)</v>
      </c>
      <c r="BK9" s="22" t="str">
        <f>служ!L33&amp;":"&amp;служ!L32</f>
        <v>10:4(2)</v>
      </c>
      <c r="BL9" s="22" t="str">
        <f>служ!C37&amp;":"&amp;служ!C36</f>
        <v>11:5(1)</v>
      </c>
      <c r="BM9" s="22" t="str">
        <f>служ!D37&amp;":"&amp;служ!D36</f>
        <v>12:5(2)</v>
      </c>
      <c r="BN9" s="22" t="str">
        <f>служ!E37&amp;":"&amp;служ!E36</f>
        <v>13:6(1)</v>
      </c>
      <c r="BO9" s="22" t="str">
        <f>служ!F37&amp;":"&amp;служ!F36</f>
        <v>14:6(2)</v>
      </c>
      <c r="BP9" s="22" t="str">
        <f>служ!G37&amp;":"&amp;служ!G36</f>
        <v>16:7(1)</v>
      </c>
      <c r="BQ9" s="22" t="str">
        <f>служ!H37&amp;":"&amp;служ!H36</f>
        <v>16:7(2)</v>
      </c>
      <c r="BR9" s="22" t="str">
        <f>служ!I37&amp;":"&amp;служ!I36</f>
        <v>17:8</v>
      </c>
      <c r="BS9" s="22" t="str">
        <f>служ!J37&amp;":"&amp;служ!J36</f>
        <v>18:9</v>
      </c>
      <c r="BT9" s="22" t="str">
        <f>служ!K37&amp;":"&amp;служ!K36</f>
        <v>19:10</v>
      </c>
      <c r="BU9" s="22" t="str">
        <f>служ!L37&amp;":"&amp;служ!L36</f>
        <v>20:11</v>
      </c>
      <c r="BV9" s="22" t="str">
        <f>служ!C41&amp;":"&amp;служ!C40</f>
        <v>21:12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50001</v>
      </c>
      <c r="D10" s="104">
        <v>1</v>
      </c>
      <c r="E10" s="142"/>
      <c r="F10" s="143"/>
      <c r="G10" s="135">
        <v>4</v>
      </c>
      <c r="H10" s="135">
        <v>3</v>
      </c>
      <c r="I10" s="135">
        <v>2</v>
      </c>
      <c r="J10" s="135">
        <v>2</v>
      </c>
      <c r="K10" s="135">
        <v>3</v>
      </c>
      <c r="L10" s="135">
        <v>3</v>
      </c>
      <c r="M10" s="135">
        <v>2</v>
      </c>
      <c r="N10" s="135">
        <v>2</v>
      </c>
      <c r="O10" s="135">
        <v>3</v>
      </c>
      <c r="P10" s="135">
        <v>2</v>
      </c>
      <c r="Q10" s="135">
        <v>2</v>
      </c>
      <c r="R10" s="135">
        <v>2</v>
      </c>
      <c r="S10" s="135">
        <v>0</v>
      </c>
      <c r="T10" s="135">
        <v>1</v>
      </c>
      <c r="U10" s="135">
        <v>1</v>
      </c>
      <c r="V10" s="135">
        <v>1</v>
      </c>
      <c r="W10" s="135">
        <v>1</v>
      </c>
      <c r="X10" s="135">
        <v>0</v>
      </c>
      <c r="Y10" s="135">
        <v>1</v>
      </c>
      <c r="Z10" s="135">
        <v>1</v>
      </c>
      <c r="AA10" s="135">
        <v>1</v>
      </c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4</v>
      </c>
      <c r="CU10" s="141">
        <f>IF(AND(AX10=1,AY10=1),SUM(G10:AT10),IF(AY10=1,SUM(G10:AT10),IF(AX10=1,SUM(Y10:AC10),"")))</f>
        <v>37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50002</v>
      </c>
      <c r="D11" s="104">
        <v>2</v>
      </c>
      <c r="E11" s="142"/>
      <c r="F11" s="143"/>
      <c r="G11" s="135">
        <v>4</v>
      </c>
      <c r="H11" s="135">
        <v>3</v>
      </c>
      <c r="I11" s="135">
        <v>2</v>
      </c>
      <c r="J11" s="135">
        <v>2</v>
      </c>
      <c r="K11" s="135">
        <v>3</v>
      </c>
      <c r="L11" s="135">
        <v>3</v>
      </c>
      <c r="M11" s="135">
        <v>3</v>
      </c>
      <c r="N11" s="135">
        <v>2</v>
      </c>
      <c r="O11" s="135">
        <v>3</v>
      </c>
      <c r="P11" s="135">
        <v>0</v>
      </c>
      <c r="Q11" s="135">
        <v>2</v>
      </c>
      <c r="R11" s="135">
        <v>0</v>
      </c>
      <c r="S11" s="135">
        <v>0</v>
      </c>
      <c r="T11" s="135">
        <v>1</v>
      </c>
      <c r="U11" s="135">
        <v>2</v>
      </c>
      <c r="V11" s="135">
        <v>1</v>
      </c>
      <c r="W11" s="135">
        <v>2</v>
      </c>
      <c r="X11" s="135">
        <v>0</v>
      </c>
      <c r="Y11" s="135">
        <v>1</v>
      </c>
      <c r="Z11" s="135">
        <v>1</v>
      </c>
      <c r="AA11" s="135">
        <v>1</v>
      </c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181</v>
      </c>
      <c r="CT11" s="135">
        <v>4</v>
      </c>
      <c r="CU11" s="141">
        <f t="shared" ref="CU11:CU74" si="12">IF(AND(AX11=1,AY11=1),SUM(G11:AT11),IF(AY11=1,SUM(G11:AT11),IF(AX11=1,SUM(Y11:AC11),"")))</f>
        <v>36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50003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50004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50005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50006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50007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50008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50009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50010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50011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50012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50013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50014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50015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50016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50017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50018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50019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50020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50021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50022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50023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50024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50025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50026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50027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50028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50029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50030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50031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50032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50033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50034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50035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50036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50037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50038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50039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50040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50041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50042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50043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50044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50045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50046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50047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50048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50049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50050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50051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50052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50053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50054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50055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50056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50057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50058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50059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50060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50061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50062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50063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50064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50065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50066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50067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50068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50069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50070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50071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50072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50073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50074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50075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50076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50077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50078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50079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50080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50081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50082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50083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50084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50085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50086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50087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50088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50089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50090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50091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50092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50093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50094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50095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50096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50097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50098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50099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50100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50101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50102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50103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50104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50105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50106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50107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50108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50109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50110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50111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50112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50113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50114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50115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50116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50117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50118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50119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50120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50121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50122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50123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50124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50125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50126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50127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50128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50129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50130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50131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50132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50133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50134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50135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50136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50137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50138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50139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50140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50141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50142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50143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50144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50145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50146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50147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50148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50149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50150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50151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50152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50153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50154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50155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50156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50157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50158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50159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50160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50161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50162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50163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50164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50165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50166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50167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50168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50169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50170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50171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50172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50173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50174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50175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50176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50177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50178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50179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50180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50181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50182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50183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50184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50185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50186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50187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50188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50189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50190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50191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50192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50193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50194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50195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50196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50197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50198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50199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50200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50201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50202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50203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50204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50205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50206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50207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50208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50209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50210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50211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50212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50213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50214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50215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50216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50217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50218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50219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50220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50221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50222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50223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50224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50225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50226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50227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50228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50229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50230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50231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50232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50233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50234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50235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50236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50237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50238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50239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50240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50241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50242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50243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50244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50245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50246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50247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50248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50249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50250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50251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50252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50253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50254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50255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50256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50257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50258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50259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50260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50261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50262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50263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50264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50265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50266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50267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50268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50269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50270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50271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50272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50273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50274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50275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50276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50277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50278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50279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50280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50281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50282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50283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50284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50285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50286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50287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50288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50289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50290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50291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50292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50293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50294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50295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50296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50297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50298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50299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50300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50301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50302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50303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50304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50305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50306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50307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50308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50309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50310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50311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50312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50313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50314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50315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50316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50317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50318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50319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50320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50321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50322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50323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50324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50325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50326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50327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50328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50329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50330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50331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50332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50333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50334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50335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50336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50337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50338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50339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50340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50341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50342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50343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50344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50345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50346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50347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50348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50349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50350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50351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50352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50353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50354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50355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50356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50357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50358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50359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50360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50361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50362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50363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50364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50365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50366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50367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50368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50369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50370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50371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50372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50373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50374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50375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50376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50377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50378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50379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50380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50381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50382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50383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50384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50385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50386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50387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50388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50389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50390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50391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50392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50393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50394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50395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50396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50397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50398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50399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50400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50401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50402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50403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50404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50405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50406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50407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50408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50409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50410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50411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50412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50413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50414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50415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50416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50417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50418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50419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50420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50421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50422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50423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50424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50425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50426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50427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50428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50429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50430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50431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50432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50433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50434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50435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50436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50437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50438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50439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50440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50441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50442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50443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50444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50445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50446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50447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50448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50449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50450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50451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50452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50453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50454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50455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50456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50457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50458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50459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50460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50461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50462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50463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50464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50465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50466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50467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50468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50469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50470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50471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50472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50473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50474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50475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50476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50477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50478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50479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50480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50481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50482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50483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50484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50485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50486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50487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50488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50489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50490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50491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50492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50493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50494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50495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50496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50497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50498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50499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50500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4</v>
      </c>
      <c r="H512" s="39">
        <f t="shared" si="93"/>
        <v>3</v>
      </c>
      <c r="I512" s="39">
        <f t="shared" si="93"/>
        <v>2</v>
      </c>
      <c r="J512" s="39">
        <f t="shared" si="93"/>
        <v>2</v>
      </c>
      <c r="K512" s="39">
        <f t="shared" si="93"/>
        <v>3</v>
      </c>
      <c r="L512" s="39">
        <f t="shared" si="93"/>
        <v>3</v>
      </c>
      <c r="M512" s="39">
        <f t="shared" si="93"/>
        <v>2</v>
      </c>
      <c r="N512" s="39">
        <f t="shared" si="93"/>
        <v>2</v>
      </c>
      <c r="O512" s="39">
        <f t="shared" si="93"/>
        <v>3</v>
      </c>
      <c r="P512" s="39">
        <f t="shared" si="93"/>
        <v>2</v>
      </c>
      <c r="Q512" s="39">
        <f>Q10</f>
        <v>2</v>
      </c>
      <c r="R512" s="39">
        <f t="shared" si="93"/>
        <v>2</v>
      </c>
      <c r="S512" s="39">
        <f t="shared" si="93"/>
        <v>0</v>
      </c>
      <c r="T512" s="39">
        <f t="shared" si="93"/>
        <v>1</v>
      </c>
      <c r="U512" s="39">
        <f t="shared" si="93"/>
        <v>1</v>
      </c>
      <c r="V512" s="39">
        <f t="shared" si="93"/>
        <v>1</v>
      </c>
      <c r="W512" s="39">
        <f t="shared" si="93"/>
        <v>1</v>
      </c>
      <c r="X512" s="39">
        <f t="shared" si="93"/>
        <v>0</v>
      </c>
      <c r="Y512" s="39">
        <f t="shared" si="93"/>
        <v>1</v>
      </c>
      <c r="Z512" s="39">
        <f t="shared" ref="Z512:AT512" si="94">Z10</f>
        <v>1</v>
      </c>
      <c r="AA512" s="39">
        <f t="shared" si="94"/>
        <v>1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4</v>
      </c>
      <c r="H513" s="39">
        <f t="shared" si="99"/>
        <v>3</v>
      </c>
      <c r="I513" s="39">
        <f t="shared" si="99"/>
        <v>2</v>
      </c>
      <c r="J513" s="39">
        <f t="shared" si="99"/>
        <v>2</v>
      </c>
      <c r="K513" s="39">
        <f t="shared" si="99"/>
        <v>3</v>
      </c>
      <c r="L513" s="39">
        <f t="shared" si="99"/>
        <v>3</v>
      </c>
      <c r="M513" s="39">
        <f t="shared" si="99"/>
        <v>3</v>
      </c>
      <c r="N513" s="39">
        <f t="shared" si="99"/>
        <v>2</v>
      </c>
      <c r="O513" s="39">
        <f t="shared" si="99"/>
        <v>3</v>
      </c>
      <c r="P513" s="39">
        <f t="shared" si="99"/>
        <v>0</v>
      </c>
      <c r="Q513" s="39">
        <f>Q11</f>
        <v>2</v>
      </c>
      <c r="R513" s="39">
        <f t="shared" si="99"/>
        <v>0</v>
      </c>
      <c r="S513" s="39">
        <f t="shared" si="99"/>
        <v>0</v>
      </c>
      <c r="T513" s="39">
        <f t="shared" si="99"/>
        <v>1</v>
      </c>
      <c r="U513" s="39">
        <f t="shared" si="99"/>
        <v>2</v>
      </c>
      <c r="V513" s="39">
        <f t="shared" si="99"/>
        <v>1</v>
      </c>
      <c r="W513" s="39">
        <f t="shared" si="99"/>
        <v>2</v>
      </c>
      <c r="X513" s="39">
        <f t="shared" si="99"/>
        <v>0</v>
      </c>
      <c r="Y513" s="39">
        <f t="shared" si="99"/>
        <v>1</v>
      </c>
      <c r="Z513" s="39">
        <f t="shared" ref="Z513:AT513" si="100">Z11</f>
        <v>1</v>
      </c>
      <c r="AA513" s="39">
        <f t="shared" si="100"/>
        <v>1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м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312</v>
      </c>
      <c r="I1" s="149" t="s">
        <v>313</v>
      </c>
      <c r="J1" s="149" t="s">
        <v>314</v>
      </c>
      <c r="K1" s="149" t="s">
        <v>315</v>
      </c>
      <c r="T1" s="149" t="s">
        <v>238</v>
      </c>
    </row>
    <row r="2" spans="1:20" ht="45" x14ac:dyDescent="0.25">
      <c r="A2" s="157" t="s">
        <v>312</v>
      </c>
      <c r="B2" s="158" t="s">
        <v>313</v>
      </c>
      <c r="C2" s="159" t="s">
        <v>314</v>
      </c>
      <c r="H2" s="149" t="s">
        <v>316</v>
      </c>
      <c r="I2" s="149" t="s">
        <v>317</v>
      </c>
      <c r="J2" s="149" t="s">
        <v>318</v>
      </c>
      <c r="K2" s="149" t="s">
        <v>319</v>
      </c>
    </row>
    <row r="3" spans="1:20" ht="30" x14ac:dyDescent="0.25">
      <c r="A3" s="160" t="s">
        <v>316</v>
      </c>
      <c r="B3" s="161" t="s">
        <v>317</v>
      </c>
      <c r="C3" s="162" t="s">
        <v>318</v>
      </c>
      <c r="H3" s="149" t="s">
        <v>320</v>
      </c>
      <c r="I3" s="149" t="s">
        <v>321</v>
      </c>
      <c r="J3" s="149" t="s">
        <v>322</v>
      </c>
      <c r="K3" s="149" t="s">
        <v>323</v>
      </c>
    </row>
    <row r="4" spans="1:20" ht="30" x14ac:dyDescent="0.25">
      <c r="A4" s="160" t="s">
        <v>320</v>
      </c>
      <c r="B4" s="161" t="s">
        <v>321</v>
      </c>
      <c r="C4" s="162" t="s">
        <v>322</v>
      </c>
      <c r="H4" s="149" t="s">
        <v>324</v>
      </c>
      <c r="I4" s="149" t="s">
        <v>325</v>
      </c>
      <c r="J4" s="149" t="s">
        <v>326</v>
      </c>
      <c r="K4" s="149" t="s">
        <v>327</v>
      </c>
    </row>
    <row r="5" spans="1:20" ht="30" x14ac:dyDescent="0.25">
      <c r="A5" s="160" t="s">
        <v>324</v>
      </c>
      <c r="B5" s="161" t="s">
        <v>325</v>
      </c>
      <c r="C5" s="162" t="s">
        <v>326</v>
      </c>
      <c r="H5" s="149" t="s">
        <v>328</v>
      </c>
      <c r="I5" s="149" t="s">
        <v>329</v>
      </c>
      <c r="J5" s="149" t="s">
        <v>330</v>
      </c>
      <c r="K5" s="149" t="s">
        <v>331</v>
      </c>
    </row>
    <row r="6" spans="1:20" ht="30" x14ac:dyDescent="0.25">
      <c r="A6" s="160" t="s">
        <v>328</v>
      </c>
      <c r="B6" s="161" t="s">
        <v>329</v>
      </c>
      <c r="C6" s="162" t="s">
        <v>330</v>
      </c>
      <c r="H6" s="149" t="s">
        <v>332</v>
      </c>
      <c r="I6" s="149" t="s">
        <v>333</v>
      </c>
      <c r="J6" s="149" t="s">
        <v>334</v>
      </c>
      <c r="K6" s="149" t="s">
        <v>335</v>
      </c>
    </row>
    <row r="7" spans="1:20" ht="45" x14ac:dyDescent="0.25">
      <c r="A7" s="160" t="s">
        <v>332</v>
      </c>
      <c r="B7" s="161" t="s">
        <v>333</v>
      </c>
      <c r="C7" s="162" t="s">
        <v>334</v>
      </c>
      <c r="H7" s="149" t="s">
        <v>336</v>
      </c>
      <c r="I7" s="149" t="s">
        <v>337</v>
      </c>
      <c r="J7" s="149" t="s">
        <v>338</v>
      </c>
      <c r="K7" s="149" t="s">
        <v>339</v>
      </c>
    </row>
    <row r="8" spans="1:20" ht="30" x14ac:dyDescent="0.25">
      <c r="A8" s="160" t="s">
        <v>336</v>
      </c>
      <c r="B8" s="161" t="s">
        <v>337</v>
      </c>
      <c r="C8" s="162" t="s">
        <v>338</v>
      </c>
      <c r="H8" s="149" t="s">
        <v>340</v>
      </c>
      <c r="I8" s="149" t="s">
        <v>341</v>
      </c>
      <c r="J8" s="149" t="s">
        <v>342</v>
      </c>
      <c r="K8" s="149" t="s">
        <v>343</v>
      </c>
    </row>
    <row r="9" spans="1:20" x14ac:dyDescent="0.25">
      <c r="A9" s="160" t="s">
        <v>340</v>
      </c>
      <c r="B9" s="161" t="s">
        <v>341</v>
      </c>
      <c r="C9" s="162" t="s">
        <v>342</v>
      </c>
      <c r="H9" s="149" t="s">
        <v>344</v>
      </c>
      <c r="I9" s="149" t="s">
        <v>345</v>
      </c>
      <c r="J9" s="149" t="s">
        <v>346</v>
      </c>
      <c r="K9" s="149" t="s">
        <v>347</v>
      </c>
    </row>
    <row r="10" spans="1:20" ht="30" x14ac:dyDescent="0.25">
      <c r="A10" s="160" t="s">
        <v>344</v>
      </c>
      <c r="B10" s="161" t="s">
        <v>345</v>
      </c>
      <c r="C10" s="162" t="s">
        <v>346</v>
      </c>
      <c r="H10" s="149" t="s">
        <v>348</v>
      </c>
      <c r="I10" s="149" t="s">
        <v>349</v>
      </c>
      <c r="J10" s="149" t="s">
        <v>350</v>
      </c>
      <c r="K10" s="149" t="s">
        <v>351</v>
      </c>
    </row>
    <row r="11" spans="1:20" ht="30.75" thickBot="1" x14ac:dyDescent="0.3">
      <c r="A11" s="163" t="s">
        <v>348</v>
      </c>
      <c r="B11" s="164" t="s">
        <v>349</v>
      </c>
      <c r="C11" s="165" t="s">
        <v>350</v>
      </c>
      <c r="H11" s="149" t="s">
        <v>352</v>
      </c>
      <c r="I11" s="149">
        <v>612</v>
      </c>
      <c r="J11" s="149" t="s">
        <v>353</v>
      </c>
      <c r="K11" s="149" t="s">
        <v>354</v>
      </c>
    </row>
    <row r="12" spans="1:20" ht="15.75" thickBot="1" x14ac:dyDescent="0.3">
      <c r="C12" s="151" t="s">
        <v>238</v>
      </c>
      <c r="H12" s="149" t="s">
        <v>355</v>
      </c>
      <c r="I12" s="149">
        <v>613</v>
      </c>
      <c r="J12" s="149" t="s">
        <v>356</v>
      </c>
      <c r="K12" s="149" t="s">
        <v>357</v>
      </c>
    </row>
    <row r="13" spans="1:20" x14ac:dyDescent="0.25">
      <c r="A13" s="157" t="s">
        <v>352</v>
      </c>
      <c r="B13" s="158">
        <v>612</v>
      </c>
      <c r="C13" s="159" t="s">
        <v>353</v>
      </c>
      <c r="H13" s="149" t="s">
        <v>358</v>
      </c>
      <c r="I13" s="149">
        <v>614</v>
      </c>
      <c r="J13" s="149" t="s">
        <v>359</v>
      </c>
      <c r="K13" s="149" t="s">
        <v>360</v>
      </c>
    </row>
    <row r="14" spans="1:20" x14ac:dyDescent="0.25">
      <c r="A14" s="160" t="s">
        <v>355</v>
      </c>
      <c r="B14" s="161">
        <v>613</v>
      </c>
      <c r="C14" s="162" t="s">
        <v>356</v>
      </c>
      <c r="H14" s="149" t="s">
        <v>361</v>
      </c>
      <c r="I14" s="149">
        <v>619</v>
      </c>
      <c r="J14" s="149" t="s">
        <v>362</v>
      </c>
      <c r="K14" s="149" t="s">
        <v>363</v>
      </c>
    </row>
    <row r="15" spans="1:20" x14ac:dyDescent="0.25">
      <c r="A15" s="160" t="s">
        <v>358</v>
      </c>
      <c r="B15" s="161">
        <v>614</v>
      </c>
      <c r="C15" s="162" t="s">
        <v>359</v>
      </c>
      <c r="H15" s="149" t="s">
        <v>364</v>
      </c>
      <c r="I15" s="149">
        <v>624</v>
      </c>
      <c r="J15" s="149" t="s">
        <v>365</v>
      </c>
      <c r="K15" s="149" t="s">
        <v>366</v>
      </c>
    </row>
    <row r="16" spans="1:20" ht="30" x14ac:dyDescent="0.25">
      <c r="A16" s="160" t="s">
        <v>361</v>
      </c>
      <c r="B16" s="161">
        <v>619</v>
      </c>
      <c r="C16" s="162" t="s">
        <v>362</v>
      </c>
      <c r="H16" s="149" t="s">
        <v>367</v>
      </c>
      <c r="I16" s="149">
        <v>629</v>
      </c>
      <c r="J16" s="149" t="s">
        <v>368</v>
      </c>
      <c r="K16" s="149" t="s">
        <v>369</v>
      </c>
    </row>
    <row r="17" spans="1:11" ht="30" x14ac:dyDescent="0.25">
      <c r="A17" s="160" t="s">
        <v>364</v>
      </c>
      <c r="B17" s="161">
        <v>624</v>
      </c>
      <c r="C17" s="162" t="s">
        <v>365</v>
      </c>
      <c r="H17" s="149" t="s">
        <v>370</v>
      </c>
      <c r="I17" s="149">
        <v>634</v>
      </c>
      <c r="J17" s="149" t="s">
        <v>371</v>
      </c>
      <c r="K17" s="149" t="s">
        <v>372</v>
      </c>
    </row>
    <row r="18" spans="1:11" ht="30" x14ac:dyDescent="0.25">
      <c r="A18" s="160" t="s">
        <v>367</v>
      </c>
      <c r="B18" s="161">
        <v>629</v>
      </c>
      <c r="C18" s="162" t="s">
        <v>368</v>
      </c>
      <c r="H18" s="149" t="s">
        <v>373</v>
      </c>
      <c r="I18" s="149">
        <v>644</v>
      </c>
      <c r="J18" s="149" t="s">
        <v>374</v>
      </c>
      <c r="K18" s="149" t="s">
        <v>375</v>
      </c>
    </row>
    <row r="19" spans="1:11" ht="30" x14ac:dyDescent="0.25">
      <c r="A19" s="160" t="s">
        <v>370</v>
      </c>
      <c r="B19" s="161">
        <v>634</v>
      </c>
      <c r="C19" s="162" t="s">
        <v>371</v>
      </c>
      <c r="H19" s="149" t="s">
        <v>376</v>
      </c>
      <c r="I19" s="149">
        <v>649</v>
      </c>
      <c r="J19" s="149" t="s">
        <v>377</v>
      </c>
      <c r="K19" s="149" t="s">
        <v>378</v>
      </c>
    </row>
    <row r="20" spans="1:11" x14ac:dyDescent="0.25">
      <c r="A20" s="160" t="s">
        <v>373</v>
      </c>
      <c r="B20" s="161">
        <v>644</v>
      </c>
      <c r="C20" s="162" t="s">
        <v>374</v>
      </c>
      <c r="H20" s="149" t="s">
        <v>379</v>
      </c>
      <c r="I20" s="149">
        <v>664</v>
      </c>
      <c r="J20" s="149" t="s">
        <v>380</v>
      </c>
      <c r="K20" s="149" t="s">
        <v>381</v>
      </c>
    </row>
    <row r="21" spans="1:11" ht="30" x14ac:dyDescent="0.25">
      <c r="A21" s="160" t="s">
        <v>376</v>
      </c>
      <c r="B21" s="161">
        <v>649</v>
      </c>
      <c r="C21" s="162" t="s">
        <v>377</v>
      </c>
      <c r="H21" s="149" t="s">
        <v>382</v>
      </c>
      <c r="I21" s="149">
        <v>1432</v>
      </c>
      <c r="J21" s="149" t="s">
        <v>383</v>
      </c>
      <c r="K21" s="149" t="s">
        <v>384</v>
      </c>
    </row>
    <row r="22" spans="1:11" ht="30" x14ac:dyDescent="0.25">
      <c r="A22" s="160" t="s">
        <v>379</v>
      </c>
      <c r="B22" s="161">
        <v>664</v>
      </c>
      <c r="C22" s="162" t="s">
        <v>380</v>
      </c>
      <c r="H22" s="149" t="s">
        <v>385</v>
      </c>
      <c r="I22" s="149">
        <v>1433</v>
      </c>
      <c r="J22" s="149" t="s">
        <v>386</v>
      </c>
      <c r="K22" s="149" t="s">
        <v>387</v>
      </c>
    </row>
    <row r="23" spans="1:11" ht="30" x14ac:dyDescent="0.25">
      <c r="A23" s="160" t="s">
        <v>382</v>
      </c>
      <c r="B23" s="161">
        <v>1432</v>
      </c>
      <c r="C23" s="162" t="s">
        <v>383</v>
      </c>
      <c r="H23" s="149" t="s">
        <v>388</v>
      </c>
      <c r="I23" s="149">
        <v>1438</v>
      </c>
      <c r="J23" s="149" t="s">
        <v>389</v>
      </c>
      <c r="K23" s="149" t="s">
        <v>390</v>
      </c>
    </row>
    <row r="24" spans="1:11" x14ac:dyDescent="0.25">
      <c r="A24" s="160" t="s">
        <v>385</v>
      </c>
      <c r="B24" s="161">
        <v>1433</v>
      </c>
      <c r="C24" s="162" t="s">
        <v>386</v>
      </c>
      <c r="H24" s="149" t="s">
        <v>391</v>
      </c>
      <c r="I24" s="149">
        <v>1458</v>
      </c>
      <c r="J24" s="149" t="s">
        <v>392</v>
      </c>
      <c r="K24" s="149" t="s">
        <v>393</v>
      </c>
    </row>
    <row r="25" spans="1:11" ht="30" x14ac:dyDescent="0.25">
      <c r="A25" s="160" t="s">
        <v>388</v>
      </c>
      <c r="B25" s="161">
        <v>1438</v>
      </c>
      <c r="C25" s="162" t="s">
        <v>389</v>
      </c>
      <c r="H25" s="149" t="s">
        <v>394</v>
      </c>
      <c r="I25" s="149">
        <v>128</v>
      </c>
      <c r="J25" s="149" t="s">
        <v>395</v>
      </c>
      <c r="K25" s="149" t="s">
        <v>396</v>
      </c>
    </row>
    <row r="26" spans="1:11" x14ac:dyDescent="0.25">
      <c r="A26" s="160" t="s">
        <v>391</v>
      </c>
      <c r="B26" s="161">
        <v>1458</v>
      </c>
      <c r="C26" s="162" t="s">
        <v>392</v>
      </c>
      <c r="H26" s="149" t="s">
        <v>397</v>
      </c>
      <c r="I26" s="149">
        <v>131</v>
      </c>
      <c r="J26" s="149" t="s">
        <v>398</v>
      </c>
      <c r="K26" s="149" t="s">
        <v>399</v>
      </c>
    </row>
    <row r="27" spans="1:11" ht="30" x14ac:dyDescent="0.25">
      <c r="A27" s="160" t="s">
        <v>394</v>
      </c>
      <c r="B27" s="161">
        <v>128</v>
      </c>
      <c r="C27" s="162" t="s">
        <v>395</v>
      </c>
      <c r="H27" s="149" t="s">
        <v>400</v>
      </c>
      <c r="J27" s="149" t="s">
        <v>401</v>
      </c>
      <c r="K27" s="149" t="s">
        <v>402</v>
      </c>
    </row>
    <row r="28" spans="1:11" ht="30" x14ac:dyDescent="0.25">
      <c r="A28" s="160" t="s">
        <v>397</v>
      </c>
      <c r="B28" s="161">
        <v>131</v>
      </c>
      <c r="C28" s="162" t="s">
        <v>398</v>
      </c>
    </row>
    <row r="29" spans="1:11" ht="15.75" thickBot="1" x14ac:dyDescent="0.3">
      <c r="A29" s="163" t="s">
        <v>400</v>
      </c>
      <c r="B29" s="164"/>
      <c r="C29" s="165" t="s">
        <v>401</v>
      </c>
    </row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4" width="5.7109375" style="112" customWidth="1"/>
    <col min="25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11032151vpr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84</v>
      </c>
      <c r="GG1" s="42">
        <f ca="1">NOW()</f>
        <v>44275.374488541667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русскому языку  5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1К1</v>
      </c>
      <c r="E5" s="119" t="str">
        <f>служ!D32</f>
        <v>1К2</v>
      </c>
      <c r="F5" s="119" t="str">
        <f>служ!E32</f>
        <v>1К3</v>
      </c>
      <c r="G5" s="119" t="str">
        <f>служ!F32</f>
        <v>2К1</v>
      </c>
      <c r="H5" s="119" t="str">
        <f>служ!G32</f>
        <v>2К2</v>
      </c>
      <c r="I5" s="119" t="str">
        <f>служ!H32</f>
        <v>2К3</v>
      </c>
      <c r="J5" s="119" t="str">
        <f>служ!I32</f>
        <v>2К4</v>
      </c>
      <c r="K5" s="119" t="str">
        <f>служ!J32</f>
        <v>3</v>
      </c>
      <c r="L5" s="119" t="str">
        <f>служ!K32</f>
        <v>4(1)</v>
      </c>
      <c r="M5" s="119" t="str">
        <f>служ!L32</f>
        <v>4(2)</v>
      </c>
      <c r="N5" s="119" t="str">
        <f>служ!C36</f>
        <v>5(1)</v>
      </c>
      <c r="O5" s="119" t="str">
        <f>служ!D36</f>
        <v>5(2)</v>
      </c>
      <c r="P5" s="119" t="str">
        <f>служ!E36</f>
        <v>6(1)</v>
      </c>
      <c r="Q5" s="119" t="str">
        <f>служ!F36</f>
        <v>6(2)</v>
      </c>
      <c r="R5" s="119" t="str">
        <f>служ!G36</f>
        <v>7(1)</v>
      </c>
      <c r="S5" s="119" t="str">
        <f>служ!H36</f>
        <v>7(2)</v>
      </c>
      <c r="T5" s="119" t="str">
        <f>служ!I36</f>
        <v>8</v>
      </c>
      <c r="U5" s="119" t="str">
        <f>служ!J36</f>
        <v>9</v>
      </c>
      <c r="V5" s="119" t="str">
        <f>служ!K36</f>
        <v>10</v>
      </c>
      <c r="W5" s="119" t="str">
        <f>служ!L36</f>
        <v>11</v>
      </c>
      <c r="X5" s="119" t="str">
        <f>служ!C40</f>
        <v>12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50001</v>
      </c>
      <c r="D6" s="118">
        <f>IF(Протокол!G10="","",Протокол!G10)</f>
        <v>4</v>
      </c>
      <c r="E6" s="118">
        <f>IF(Протокол!H10="","",Протокол!H10)</f>
        <v>3</v>
      </c>
      <c r="F6" s="118">
        <f>IF(Протокол!I10="","",Протокол!I10)</f>
        <v>2</v>
      </c>
      <c r="G6" s="118">
        <f>IF(Протокол!J10="","",Протокол!J10)</f>
        <v>2</v>
      </c>
      <c r="H6" s="118">
        <f>IF(Протокол!K10="","",Протокол!K10)</f>
        <v>3</v>
      </c>
      <c r="I6" s="118">
        <f>IF(Протокол!L10="","",Протокол!L10)</f>
        <v>3</v>
      </c>
      <c r="J6" s="118">
        <f>IF(Протокол!M10="","",Протокол!M10)</f>
        <v>2</v>
      </c>
      <c r="K6" s="118">
        <f>IF(Протокол!N10="","",Протокол!N10)</f>
        <v>2</v>
      </c>
      <c r="L6" s="118">
        <f>IF(Протокол!O10="","",Протокол!O10)</f>
        <v>3</v>
      </c>
      <c r="M6" s="118">
        <f>IF(Протокол!P10="","",Протокол!P10)</f>
        <v>2</v>
      </c>
      <c r="N6" s="118">
        <f>IF(Протокол!Q10="","",Протокол!Q10)</f>
        <v>2</v>
      </c>
      <c r="O6" s="118">
        <f>IF(Протокол!R10="","",Протокол!R10)</f>
        <v>2</v>
      </c>
      <c r="P6" s="118">
        <f>IF(Протокол!S10="","",Протокол!S10)</f>
        <v>0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1</v>
      </c>
      <c r="T6" s="118">
        <f>IF(Протокол!W10="","",Протокол!W10)</f>
        <v>1</v>
      </c>
      <c r="U6" s="118">
        <f>IF(Протокол!X10="","",Протокол!X10)</f>
        <v>0</v>
      </c>
      <c r="V6" s="118">
        <f>IF(Протокол!Y10="","",Протокол!Y10)</f>
        <v>1</v>
      </c>
      <c r="W6" s="118">
        <f>IF(Протокол!Z10="","",Протокол!Z10)</f>
        <v>1</v>
      </c>
      <c r="X6" s="118">
        <f>IF(Протокол!AA10="","",Протокол!AA10)</f>
        <v>1</v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37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50002</v>
      </c>
      <c r="D7" s="118">
        <f>IF(Протокол!G11="","",Протокол!G11)</f>
        <v>4</v>
      </c>
      <c r="E7" s="118">
        <f>IF(Протокол!H11="","",Протокол!H11)</f>
        <v>3</v>
      </c>
      <c r="F7" s="118">
        <f>IF(Протокол!I11="","",Протокол!I11)</f>
        <v>2</v>
      </c>
      <c r="G7" s="118">
        <f>IF(Протокол!J11="","",Протокол!J11)</f>
        <v>2</v>
      </c>
      <c r="H7" s="118">
        <f>IF(Протокол!K11="","",Протокол!K11)</f>
        <v>3</v>
      </c>
      <c r="I7" s="118">
        <f>IF(Протокол!L11="","",Протокол!L11)</f>
        <v>3</v>
      </c>
      <c r="J7" s="118">
        <f>IF(Протокол!M11="","",Протокол!M11)</f>
        <v>3</v>
      </c>
      <c r="K7" s="118">
        <f>IF(Протокол!N11="","",Протокол!N11)</f>
        <v>2</v>
      </c>
      <c r="L7" s="118">
        <f>IF(Протокол!O11="","",Протокол!O11)</f>
        <v>3</v>
      </c>
      <c r="M7" s="118">
        <f>IF(Протокол!P11="","",Протокол!P11)</f>
        <v>0</v>
      </c>
      <c r="N7" s="118">
        <f>IF(Протокол!Q11="","",Протокол!Q11)</f>
        <v>2</v>
      </c>
      <c r="O7" s="118">
        <f>IF(Протокол!R11="","",Протокол!R11)</f>
        <v>0</v>
      </c>
      <c r="P7" s="118">
        <f>IF(Протокол!S11="","",Протокол!S11)</f>
        <v>0</v>
      </c>
      <c r="Q7" s="118">
        <f>IF(Протокол!T11="","",Протокол!T11)</f>
        <v>1</v>
      </c>
      <c r="R7" s="118">
        <f>IF(Протокол!U11="","",Протокол!U11)</f>
        <v>2</v>
      </c>
      <c r="S7" s="118">
        <f>IF(Протокол!V11="","",Протокол!V11)</f>
        <v>1</v>
      </c>
      <c r="T7" s="118">
        <f>IF(Протокол!W11="","",Протокол!W11)</f>
        <v>2</v>
      </c>
      <c r="U7" s="118">
        <f>IF(Протокол!X11="","",Протокол!X11)</f>
        <v>0</v>
      </c>
      <c r="V7" s="118">
        <f>IF(Протокол!Y11="","",Протокол!Y11)</f>
        <v>1</v>
      </c>
      <c r="W7" s="118">
        <f>IF(Протокол!Z11="","",Протокол!Z11)</f>
        <v>1</v>
      </c>
      <c r="X7" s="118">
        <f>IF(Протокол!AA11="","",Протокол!AA11)</f>
        <v>1</v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36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м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ru5.3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5</v>
      </c>
      <c r="C9">
        <v>1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русскому языку</v>
      </c>
      <c r="C10" t="str">
        <f>INDEX(AK1:AK11,MATCH(C9,AJ1:AJ11,0))</f>
        <v>русскому языку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1_0_3_2_1_1_1</v>
      </c>
      <c r="L10" t="s">
        <v>58</v>
      </c>
      <c r="M10">
        <f>SUM(M34,M38,M42,M46)</f>
        <v>45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5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11032151vpr</v>
      </c>
      <c r="C13" s="7"/>
      <c r="G13" t="s">
        <v>66</v>
      </c>
      <c r="H13" s="106" t="s">
        <v>403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403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3</v>
      </c>
      <c r="E34" s="4">
        <v>2</v>
      </c>
      <c r="F34" s="4">
        <v>3</v>
      </c>
      <c r="G34" s="4">
        <v>3</v>
      </c>
      <c r="H34" s="4">
        <v>3</v>
      </c>
      <c r="I34" s="4">
        <v>3</v>
      </c>
      <c r="J34" s="4">
        <v>2</v>
      </c>
      <c r="K34" s="4">
        <v>3</v>
      </c>
      <c r="L34" s="4">
        <v>2</v>
      </c>
      <c r="M34">
        <f>SUM(C34:L34)</f>
        <v>28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309</v>
      </c>
      <c r="L35" s="6" t="s">
        <v>310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309</v>
      </c>
      <c r="L36" s="6" t="s">
        <v>310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2</v>
      </c>
      <c r="E38" s="4">
        <v>2</v>
      </c>
      <c r="F38" s="4">
        <v>1</v>
      </c>
      <c r="G38" s="4">
        <v>2</v>
      </c>
      <c r="H38" s="4">
        <v>1</v>
      </c>
      <c r="I38" s="4">
        <v>2</v>
      </c>
      <c r="J38" s="4">
        <v>2</v>
      </c>
      <c r="K38" s="4">
        <v>1</v>
      </c>
      <c r="L38" s="4">
        <v>1</v>
      </c>
      <c r="M38">
        <f>SUM(C38:L38)</f>
        <v>16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311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311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1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2021-03-20T05:59:32Z</dcterms:modified>
</cp:coreProperties>
</file>