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учебников'!$K$1:$K$45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K7" i="21" l="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2" i="21"/>
  <c r="K3" i="21"/>
  <c r="K4" i="21"/>
  <c r="K5" i="21"/>
  <c r="K6" i="21"/>
  <c r="K1" i="21"/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 s="1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U7" i="10" s="1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J7" i="10" s="1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V7" i="10" s="1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A7" i="10" s="1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R7" i="10" s="1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M7" i="10" s="1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H7" i="10" s="1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S7" i="10" s="1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AU472" i="10" s="1"/>
  <c r="AX471" i="10"/>
  <c r="AY471" i="10"/>
  <c r="AX470" i="10"/>
  <c r="AY470" i="10"/>
  <c r="AX469" i="10"/>
  <c r="AY469" i="10"/>
  <c r="AX468" i="10"/>
  <c r="AY468" i="10"/>
  <c r="AX467" i="10"/>
  <c r="AY467" i="10"/>
  <c r="AX466" i="10"/>
  <c r="AY466" i="10"/>
  <c r="AW466" i="10" s="1"/>
  <c r="AX465" i="10"/>
  <c r="AY465" i="10"/>
  <c r="AX464" i="10"/>
  <c r="AY464" i="10"/>
  <c r="AX463" i="10"/>
  <c r="AY463" i="10"/>
  <c r="AX462" i="10"/>
  <c r="AY462" i="10"/>
  <c r="AX461" i="10"/>
  <c r="AY461" i="10"/>
  <c r="AX460" i="10"/>
  <c r="AY460" i="10"/>
  <c r="AU460" i="10" s="1"/>
  <c r="AX459" i="10"/>
  <c r="AY459" i="10"/>
  <c r="AX458" i="10"/>
  <c r="CU458" i="10"/>
  <c r="AY458" i="10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 s="1"/>
  <c r="AX424" i="10"/>
  <c r="AY424" i="10"/>
  <c r="AX423" i="10"/>
  <c r="AY423" i="10"/>
  <c r="AX422" i="10"/>
  <c r="AY422" i="10"/>
  <c r="AX421" i="10"/>
  <c r="AY421" i="10"/>
  <c r="AX420" i="10"/>
  <c r="AY420" i="10"/>
  <c r="AX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 s="1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U378" i="10" s="1"/>
  <c r="AX377" i="10"/>
  <c r="AY377" i="10"/>
  <c r="CU377" i="10" s="1"/>
  <c r="AX376" i="10"/>
  <c r="CU376" i="10" s="1"/>
  <c r="AY376" i="10"/>
  <c r="AX375" i="10"/>
  <c r="AY375" i="10"/>
  <c r="AX374" i="10"/>
  <c r="AY374" i="10"/>
  <c r="AX373" i="10"/>
  <c r="AY373" i="10"/>
  <c r="AX372" i="10"/>
  <c r="AY372" i="10"/>
  <c r="AX371" i="10"/>
  <c r="AY371" i="10"/>
  <c r="AX370" i="10"/>
  <c r="AY370" i="10"/>
  <c r="AX369" i="10"/>
  <c r="AY369" i="10"/>
  <c r="AX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/>
  <c r="AX357" i="10"/>
  <c r="AY357" i="10"/>
  <c r="AX356" i="10"/>
  <c r="AY356" i="10"/>
  <c r="AX355" i="10"/>
  <c r="AY355" i="10"/>
  <c r="AX354" i="10"/>
  <c r="AY354" i="10"/>
  <c r="AX353" i="10"/>
  <c r="AY353" i="10"/>
  <c r="AW353" i="10"/>
  <c r="AX352" i="10"/>
  <c r="AY352" i="10"/>
  <c r="AU352" i="10" s="1"/>
  <c r="AX351" i="10"/>
  <c r="AY351" i="10"/>
  <c r="CW351" i="10" s="1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AY339" i="10"/>
  <c r="CV339" i="10" s="1"/>
  <c r="AX338" i="10"/>
  <c r="AY338" i="10"/>
  <c r="AX337" i="10"/>
  <c r="AY337" i="10"/>
  <c r="AW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 s="1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AY274" i="10"/>
  <c r="CU274" i="10" s="1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 s="1"/>
  <c r="AY261" i="10"/>
  <c r="AU261" i="10" s="1"/>
  <c r="AX260" i="10"/>
  <c r="AY260" i="10"/>
  <c r="AX259" i="10"/>
  <c r="AY259" i="10"/>
  <c r="AX258" i="10"/>
  <c r="AY258" i="10"/>
  <c r="AU258" i="10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AY230" i="10"/>
  <c r="CW230" i="10" s="1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U219" i="10" s="1"/>
  <c r="AX218" i="10"/>
  <c r="AY218" i="10"/>
  <c r="AX217" i="10"/>
  <c r="AY217" i="10"/>
  <c r="AX216" i="10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AY210" i="10"/>
  <c r="CU210" i="10" s="1"/>
  <c r="AX209" i="10"/>
  <c r="AY209" i="10"/>
  <c r="AX208" i="10"/>
  <c r="AY208" i="10"/>
  <c r="AX207" i="10"/>
  <c r="AY207" i="10"/>
  <c r="AU207" i="10"/>
  <c r="AX206" i="10"/>
  <c r="AY206" i="10"/>
  <c r="AX205" i="10"/>
  <c r="AY205" i="10"/>
  <c r="AX204" i="10"/>
  <c r="CV204" i="10"/>
  <c r="AY204" i="10"/>
  <c r="AX203" i="10"/>
  <c r="AY203" i="10"/>
  <c r="AX202" i="10"/>
  <c r="AY202" i="10"/>
  <c r="AX201" i="10"/>
  <c r="AY201" i="10"/>
  <c r="AU201" i="10"/>
  <c r="AX200" i="10"/>
  <c r="AY200" i="10"/>
  <c r="AX199" i="10"/>
  <c r="AY199" i="10"/>
  <c r="AX198" i="10"/>
  <c r="AY198" i="10"/>
  <c r="AX197" i="10"/>
  <c r="AY197" i="10"/>
  <c r="AX196" i="10"/>
  <c r="AY196" i="10"/>
  <c r="AW196" i="10" s="1"/>
  <c r="AX195" i="10"/>
  <c r="AY195" i="10"/>
  <c r="AW195" i="10" s="1"/>
  <c r="AX194" i="10"/>
  <c r="AY194" i="10"/>
  <c r="AX193" i="10"/>
  <c r="AY193" i="10"/>
  <c r="AW193" i="10" s="1"/>
  <c r="AX192" i="10"/>
  <c r="AY192" i="10"/>
  <c r="AX191" i="10"/>
  <c r="AY191" i="10"/>
  <c r="AX190" i="10"/>
  <c r="AY190" i="10"/>
  <c r="AX189" i="10"/>
  <c r="AY189" i="10"/>
  <c r="AX188" i="10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 s="1"/>
  <c r="AY163" i="10"/>
  <c r="AX162" i="10"/>
  <c r="AY162" i="10"/>
  <c r="AU162" i="10" s="1"/>
  <c r="AX161" i="10"/>
  <c r="AY161" i="10"/>
  <c r="AX160" i="10"/>
  <c r="CV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CU142" i="10" s="1"/>
  <c r="AY142" i="10"/>
  <c r="AX141" i="10"/>
  <c r="AY141" i="10"/>
  <c r="AW141" i="10"/>
  <c r="AX140" i="10"/>
  <c r="AY140" i="10"/>
  <c r="AX139" i="10"/>
  <c r="AY139" i="10"/>
  <c r="AX138" i="10"/>
  <c r="AY138" i="10"/>
  <c r="AX137" i="10"/>
  <c r="AY137" i="10"/>
  <c r="AU137" i="10" s="1"/>
  <c r="AX136" i="10"/>
  <c r="AY136" i="10"/>
  <c r="AX135" i="10"/>
  <c r="AY135" i="10"/>
  <c r="AX134" i="10"/>
  <c r="AY134" i="10"/>
  <c r="AU134" i="10" s="1"/>
  <c r="AX133" i="10"/>
  <c r="AY133" i="10"/>
  <c r="AX132" i="10"/>
  <c r="AY132" i="10"/>
  <c r="CU132" i="10" s="1"/>
  <c r="AW132" i="10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/>
  <c r="AX114" i="10"/>
  <c r="AY114" i="10"/>
  <c r="AX113" i="10"/>
  <c r="AY113" i="10"/>
  <c r="AW113" i="10" s="1"/>
  <c r="AX112" i="10"/>
  <c r="AY112" i="10"/>
  <c r="CU112" i="10" s="1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 s="1"/>
  <c r="AX100" i="10"/>
  <c r="AY100" i="10"/>
  <c r="AX99" i="10"/>
  <c r="AY99" i="10"/>
  <c r="AX98" i="10"/>
  <c r="AY98" i="10"/>
  <c r="AX97" i="10"/>
  <c r="AY97" i="10"/>
  <c r="AX96" i="10"/>
  <c r="CV96" i="10"/>
  <c r="AY96" i="10"/>
  <c r="AX95" i="10"/>
  <c r="AY95" i="10"/>
  <c r="AX94" i="10"/>
  <c r="AY94" i="10"/>
  <c r="AX93" i="10"/>
  <c r="AY93" i="10"/>
  <c r="AX92" i="10"/>
  <c r="AY92" i="10"/>
  <c r="AX91" i="10"/>
  <c r="AY91" i="10"/>
  <c r="AW91" i="10" s="1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AY82" i="10"/>
  <c r="CX82" i="10" s="1"/>
  <c r="AX81" i="10"/>
  <c r="AY81" i="10"/>
  <c r="AW81" i="10" s="1"/>
  <c r="AX80" i="10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 s="1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I7" i="10"/>
  <c r="L7" i="10"/>
  <c r="M7" i="10"/>
  <c r="O7" i="10"/>
  <c r="R7" i="10"/>
  <c r="S7" i="10"/>
  <c r="X7" i="10"/>
  <c r="Y7" i="10"/>
  <c r="Z7" i="10"/>
  <c r="AB7" i="10"/>
  <c r="CS7" i="10"/>
  <c r="AD7" i="10"/>
  <c r="AE7" i="10"/>
  <c r="AG7" i="10"/>
  <c r="AI7" i="10"/>
  <c r="AJ7" i="10"/>
  <c r="AK7" i="10"/>
  <c r="AN7" i="10"/>
  <c r="AP7" i="10"/>
  <c r="AQ7" i="10"/>
  <c r="AT7" i="10"/>
  <c r="AU3" i="10"/>
  <c r="A3" i="10" s="1"/>
  <c r="AU86" i="10"/>
  <c r="AU121" i="10"/>
  <c r="AU189" i="10"/>
  <c r="AU195" i="10"/>
  <c r="AU232" i="10"/>
  <c r="AU235" i="10"/>
  <c r="AU244" i="10"/>
  <c r="AU259" i="10"/>
  <c r="AU267" i="10"/>
  <c r="AU273" i="10"/>
  <c r="AU288" i="10"/>
  <c r="AU360" i="10"/>
  <c r="AU363" i="10"/>
  <c r="AU364" i="10"/>
  <c r="AU372" i="10"/>
  <c r="AU384" i="10"/>
  <c r="AU454" i="10"/>
  <c r="AU466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X131" i="10"/>
  <c r="CW174" i="10"/>
  <c r="CV258" i="10"/>
  <c r="CV282" i="10"/>
  <c r="CX352" i="10"/>
  <c r="CW358" i="10"/>
  <c r="CX360" i="10"/>
  <c r="CV372" i="10"/>
  <c r="CW372" i="10"/>
  <c r="CX372" i="10"/>
  <c r="CW378" i="10"/>
  <c r="CX378" i="10"/>
  <c r="CV460" i="10"/>
  <c r="CW472" i="10"/>
  <c r="CX472" i="10"/>
  <c r="AU1" i="10"/>
  <c r="AW15" i="10"/>
  <c r="AW18" i="10"/>
  <c r="AW31" i="10"/>
  <c r="AW46" i="10"/>
  <c r="AW65" i="10"/>
  <c r="AW72" i="10"/>
  <c r="AW76" i="10"/>
  <c r="AW82" i="10"/>
  <c r="AW103" i="10"/>
  <c r="AW109" i="10"/>
  <c r="AW111" i="10"/>
  <c r="AW115" i="10"/>
  <c r="AW124" i="10"/>
  <c r="AW128" i="10"/>
  <c r="AW131" i="10"/>
  <c r="AW138" i="10"/>
  <c r="AW139" i="10"/>
  <c r="AW146" i="10"/>
  <c r="AW152" i="10"/>
  <c r="AW162" i="10"/>
  <c r="AW172" i="10"/>
  <c r="AW189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72" i="10"/>
  <c r="AW474" i="10"/>
  <c r="AW480" i="10"/>
  <c r="AW486" i="10"/>
  <c r="AW498" i="10"/>
  <c r="AW504" i="10"/>
  <c r="CP20" i="10"/>
  <c r="CY20" i="10" s="1"/>
  <c r="CP508" i="10"/>
  <c r="CY508" i="10"/>
  <c r="CP507" i="10"/>
  <c r="CY507" i="10"/>
  <c r="CP506" i="10"/>
  <c r="CP505" i="10"/>
  <c r="CY505" i="10"/>
  <c r="CP504" i="10"/>
  <c r="AV504" i="10" s="1"/>
  <c r="CP503" i="10"/>
  <c r="CP502" i="10"/>
  <c r="CY502" i="10"/>
  <c r="CP501" i="10"/>
  <c r="CY501" i="10" s="1"/>
  <c r="CP500" i="10"/>
  <c r="CY500" i="10"/>
  <c r="CP499" i="10"/>
  <c r="CY499" i="10" s="1"/>
  <c r="CP498" i="10"/>
  <c r="AV498" i="10" s="1"/>
  <c r="CP497" i="10"/>
  <c r="CY497" i="10" s="1"/>
  <c r="CP496" i="10"/>
  <c r="CY496" i="10" s="1"/>
  <c r="CP495" i="10"/>
  <c r="CY495" i="10" s="1"/>
  <c r="CP494" i="10"/>
  <c r="CP493" i="10"/>
  <c r="CP492" i="10"/>
  <c r="CY492" i="10" s="1"/>
  <c r="CP491" i="10"/>
  <c r="CY491" i="10" s="1"/>
  <c r="CP490" i="10"/>
  <c r="CY490" i="10" s="1"/>
  <c r="CP489" i="10"/>
  <c r="CY489" i="10" s="1"/>
  <c r="CP488" i="10"/>
  <c r="CP487" i="10"/>
  <c r="CP486" i="10"/>
  <c r="CY486" i="10" s="1"/>
  <c r="CP485" i="10"/>
  <c r="CY485" i="10" s="1"/>
  <c r="CP484" i="10"/>
  <c r="CY484" i="10" s="1"/>
  <c r="CP483" i="10"/>
  <c r="CP482" i="10"/>
  <c r="CY482" i="10" s="1"/>
  <c r="CP481" i="10"/>
  <c r="CY481" i="10" s="1"/>
  <c r="CP480" i="10"/>
  <c r="AV480" i="10" s="1"/>
  <c r="CP479" i="10"/>
  <c r="CY479" i="10" s="1"/>
  <c r="CP478" i="10"/>
  <c r="CY478" i="10" s="1"/>
  <c r="CP477" i="10"/>
  <c r="CP476" i="10"/>
  <c r="CY476" i="10" s="1"/>
  <c r="CP475" i="10"/>
  <c r="CY475" i="10" s="1"/>
  <c r="CP474" i="10"/>
  <c r="CY474" i="10" s="1"/>
  <c r="CP473" i="10"/>
  <c r="CY473" i="10" s="1"/>
  <c r="CP472" i="10"/>
  <c r="CY472" i="10" s="1"/>
  <c r="CP471" i="10"/>
  <c r="CY471" i="10" s="1"/>
  <c r="CP470" i="10"/>
  <c r="CY470" i="10" s="1"/>
  <c r="CP469" i="10"/>
  <c r="CY469" i="10" s="1"/>
  <c r="CP468" i="10"/>
  <c r="CP467" i="10"/>
  <c r="CY467" i="10" s="1"/>
  <c r="CP466" i="10"/>
  <c r="CP465" i="10"/>
  <c r="CY465" i="10" s="1"/>
  <c r="CP464" i="10"/>
  <c r="CY464" i="10" s="1"/>
  <c r="CP463" i="10"/>
  <c r="CY463" i="10" s="1"/>
  <c r="CP462" i="10"/>
  <c r="CP461" i="10"/>
  <c r="CY461" i="10" s="1"/>
  <c r="CP460" i="10"/>
  <c r="CY460" i="10" s="1"/>
  <c r="CP459" i="10"/>
  <c r="CY459" i="10" s="1"/>
  <c r="CP458" i="10"/>
  <c r="CY458" i="10" s="1"/>
  <c r="CP457" i="10"/>
  <c r="CP456" i="10"/>
  <c r="CP455" i="10"/>
  <c r="CY455" i="10" s="1"/>
  <c r="CP454" i="10"/>
  <c r="CY454" i="10"/>
  <c r="CP453" i="10"/>
  <c r="CY453" i="10" s="1"/>
  <c r="CP452" i="10"/>
  <c r="CP451" i="10"/>
  <c r="CP450" i="10"/>
  <c r="CP449" i="10"/>
  <c r="CY449" i="10" s="1"/>
  <c r="CP448" i="10"/>
  <c r="CY448" i="10" s="1"/>
  <c r="CP447" i="10"/>
  <c r="CY447" i="10" s="1"/>
  <c r="CP446" i="10"/>
  <c r="CY446" i="10" s="1"/>
  <c r="CP445" i="10"/>
  <c r="CY445" i="10" s="1"/>
  <c r="CP444" i="10"/>
  <c r="CY444" i="10" s="1"/>
  <c r="CP443" i="10"/>
  <c r="CP442" i="10"/>
  <c r="CY442" i="10"/>
  <c r="CP441" i="10"/>
  <c r="CY441" i="10" s="1"/>
  <c r="CP440" i="10"/>
  <c r="CP439" i="10"/>
  <c r="CY439" i="10" s="1"/>
  <c r="CP438" i="10"/>
  <c r="CY438" i="10" s="1"/>
  <c r="CP437" i="10"/>
  <c r="CY437" i="10" s="1"/>
  <c r="CP436" i="10"/>
  <c r="CY436" i="10" s="1"/>
  <c r="CP435" i="10"/>
  <c r="CP434" i="10"/>
  <c r="CY434" i="10" s="1"/>
  <c r="CP433" i="10"/>
  <c r="CY433" i="10"/>
  <c r="CP432" i="10"/>
  <c r="CP431" i="10"/>
  <c r="CP430" i="10"/>
  <c r="CY430" i="10" s="1"/>
  <c r="CP429" i="10"/>
  <c r="CP428" i="10"/>
  <c r="CP427" i="10"/>
  <c r="CY427" i="10" s="1"/>
  <c r="CP426" i="10"/>
  <c r="CY426" i="10" s="1"/>
  <c r="CP425" i="10"/>
  <c r="CY425" i="10" s="1"/>
  <c r="CP424" i="10"/>
  <c r="CY424" i="10" s="1"/>
  <c r="CP423" i="10"/>
  <c r="CP422" i="10"/>
  <c r="CY422" i="10" s="1"/>
  <c r="CP421" i="10"/>
  <c r="CY421" i="10" s="1"/>
  <c r="CP420" i="10"/>
  <c r="CY420" i="10" s="1"/>
  <c r="CP419" i="10"/>
  <c r="CY419" i="10" s="1"/>
  <c r="CP418" i="10"/>
  <c r="CY418" i="10" s="1"/>
  <c r="CP417" i="10"/>
  <c r="CY417" i="10" s="1"/>
  <c r="CP416" i="10"/>
  <c r="CY416" i="10" s="1"/>
  <c r="CP415" i="10"/>
  <c r="CY415" i="10" s="1"/>
  <c r="CP414" i="10"/>
  <c r="CY414" i="10" s="1"/>
  <c r="CP413" i="10"/>
  <c r="CY413" i="10" s="1"/>
  <c r="CP412" i="10"/>
  <c r="CY412" i="10" s="1"/>
  <c r="CP411" i="10"/>
  <c r="CY411" i="10" s="1"/>
  <c r="CP410" i="10"/>
  <c r="CY410" i="10" s="1"/>
  <c r="CP409" i="10"/>
  <c r="CY409" i="10" s="1"/>
  <c r="CP408" i="10"/>
  <c r="CY408" i="10" s="1"/>
  <c r="CP407" i="10"/>
  <c r="CP406" i="10"/>
  <c r="CY406" i="10" s="1"/>
  <c r="CP405" i="10"/>
  <c r="CY405" i="10" s="1"/>
  <c r="CP404" i="10"/>
  <c r="CP403" i="10"/>
  <c r="CY403" i="10"/>
  <c r="CP402" i="10"/>
  <c r="CY402" i="10" s="1"/>
  <c r="CP401" i="10"/>
  <c r="CY401" i="10" s="1"/>
  <c r="CP400" i="10"/>
  <c r="CY400" i="10"/>
  <c r="CP399" i="10"/>
  <c r="CY399" i="10" s="1"/>
  <c r="CP398" i="10"/>
  <c r="CP397" i="10"/>
  <c r="CY397" i="10" s="1"/>
  <c r="CP396" i="10"/>
  <c r="CY396" i="10" s="1"/>
  <c r="AV396" i="10"/>
  <c r="CP395" i="10"/>
  <c r="CP394" i="10"/>
  <c r="CP393" i="10"/>
  <c r="CP392" i="10"/>
  <c r="CY392" i="10" s="1"/>
  <c r="CP391" i="10"/>
  <c r="CY391" i="10" s="1"/>
  <c r="CP390" i="10"/>
  <c r="CY390" i="10"/>
  <c r="CP389" i="10"/>
  <c r="CY389" i="10" s="1"/>
  <c r="CP388" i="10"/>
  <c r="CY388" i="10" s="1"/>
  <c r="CP387" i="10"/>
  <c r="CP386" i="10"/>
  <c r="CY386" i="10" s="1"/>
  <c r="CP385" i="10"/>
  <c r="CY385" i="10" s="1"/>
  <c r="CP384" i="10"/>
  <c r="CY384" i="10" s="1"/>
  <c r="AV384" i="10"/>
  <c r="CP383" i="10"/>
  <c r="CP382" i="10"/>
  <c r="CY382" i="10"/>
  <c r="CP381" i="10"/>
  <c r="CP380" i="10"/>
  <c r="CY380" i="10" s="1"/>
  <c r="CP379" i="10"/>
  <c r="CP378" i="10"/>
  <c r="CP377" i="10"/>
  <c r="CP376" i="10"/>
  <c r="CY376" i="10"/>
  <c r="CP375" i="10"/>
  <c r="CP374" i="10"/>
  <c r="CY374" i="10" s="1"/>
  <c r="CP373" i="10"/>
  <c r="CY373" i="10" s="1"/>
  <c r="CP372" i="10"/>
  <c r="AV372" i="10" s="1"/>
  <c r="CP371" i="10"/>
  <c r="CP370" i="10"/>
  <c r="CP369" i="10"/>
  <c r="CY369" i="10" s="1"/>
  <c r="CP368" i="10"/>
  <c r="CY368" i="10" s="1"/>
  <c r="CP367" i="10"/>
  <c r="CP366" i="10"/>
  <c r="AV366" i="10" s="1"/>
  <c r="CP365" i="10"/>
  <c r="CP364" i="10"/>
  <c r="CY364" i="10" s="1"/>
  <c r="CP363" i="10"/>
  <c r="CY363" i="10"/>
  <c r="CP362" i="10"/>
  <c r="CP361" i="10"/>
  <c r="CY361" i="10" s="1"/>
  <c r="CP360" i="10"/>
  <c r="AV360" i="10"/>
  <c r="CP359" i="10"/>
  <c r="CY359" i="10" s="1"/>
  <c r="CP358" i="10"/>
  <c r="CP357" i="10"/>
  <c r="CY357" i="10"/>
  <c r="CP356" i="10"/>
  <c r="CP355" i="10"/>
  <c r="CY355" i="10" s="1"/>
  <c r="CP354" i="10"/>
  <c r="CY354" i="10" s="1"/>
  <c r="CP353" i="10"/>
  <c r="CY353" i="10" s="1"/>
  <c r="CP352" i="10"/>
  <c r="CP351" i="10"/>
  <c r="CY351" i="10" s="1"/>
  <c r="CP350" i="10"/>
  <c r="CP349" i="10"/>
  <c r="CP348" i="10"/>
  <c r="CY348" i="10" s="1"/>
  <c r="CP347" i="10"/>
  <c r="CY347" i="10" s="1"/>
  <c r="CP346" i="10"/>
  <c r="CP345" i="10"/>
  <c r="CY345" i="10"/>
  <c r="CP344" i="10"/>
  <c r="CP343" i="10"/>
  <c r="CY343" i="10" s="1"/>
  <c r="CP342" i="10"/>
  <c r="CP341" i="10"/>
  <c r="CY341" i="10" s="1"/>
  <c r="CP340" i="10"/>
  <c r="CP339" i="10"/>
  <c r="CY339" i="10" s="1"/>
  <c r="CP338" i="10"/>
  <c r="CY338" i="10" s="1"/>
  <c r="CP337" i="10"/>
  <c r="CY337" i="10" s="1"/>
  <c r="CP336" i="10"/>
  <c r="CY336" i="10" s="1"/>
  <c r="CP335" i="10"/>
  <c r="CY335" i="10"/>
  <c r="CP334" i="10"/>
  <c r="CY334" i="10" s="1"/>
  <c r="CP333" i="10"/>
  <c r="CY333" i="10" s="1"/>
  <c r="CP332" i="10"/>
  <c r="CP331" i="10"/>
  <c r="CY331" i="10" s="1"/>
  <c r="CP330" i="10"/>
  <c r="CP329" i="10"/>
  <c r="CY329" i="10" s="1"/>
  <c r="CP328" i="10"/>
  <c r="CP327" i="10"/>
  <c r="CY327" i="10" s="1"/>
  <c r="CP326" i="10"/>
  <c r="CP325" i="10"/>
  <c r="CY325" i="10" s="1"/>
  <c r="CP324" i="10"/>
  <c r="CY324" i="10" s="1"/>
  <c r="CP323" i="10"/>
  <c r="CY323" i="10" s="1"/>
  <c r="CP322" i="10"/>
  <c r="CP321" i="10"/>
  <c r="CY321" i="10" s="1"/>
  <c r="CP320" i="10"/>
  <c r="CY320" i="10" s="1"/>
  <c r="CP319" i="10"/>
  <c r="CY319" i="10" s="1"/>
  <c r="CP318" i="10"/>
  <c r="CP317" i="10"/>
  <c r="CY317" i="10"/>
  <c r="CP316" i="10"/>
  <c r="CP315" i="10"/>
  <c r="CY315" i="10" s="1"/>
  <c r="CP314" i="10"/>
  <c r="CP313" i="10"/>
  <c r="CY313" i="10" s="1"/>
  <c r="CP312" i="10"/>
  <c r="CY312" i="10" s="1"/>
  <c r="CP311" i="10"/>
  <c r="CY311" i="10"/>
  <c r="CP310" i="10"/>
  <c r="CY310" i="10" s="1"/>
  <c r="CP309" i="10"/>
  <c r="CY309" i="10" s="1"/>
  <c r="CP308" i="10"/>
  <c r="CP307" i="10"/>
  <c r="CY307" i="10" s="1"/>
  <c r="CP306" i="10"/>
  <c r="CY306" i="10" s="1"/>
  <c r="CP305" i="10"/>
  <c r="CY305" i="10" s="1"/>
  <c r="CP304" i="10"/>
  <c r="CP303" i="10"/>
  <c r="CY303" i="10" s="1"/>
  <c r="CP302" i="10"/>
  <c r="CY302" i="10" s="1"/>
  <c r="CP301" i="10"/>
  <c r="CY301" i="10" s="1"/>
  <c r="CP300" i="10"/>
  <c r="CY300" i="10" s="1"/>
  <c r="CP299" i="10"/>
  <c r="CY299" i="10"/>
  <c r="CP298" i="10"/>
  <c r="CP297" i="10"/>
  <c r="CY297" i="10" s="1"/>
  <c r="CP296" i="10"/>
  <c r="CP295" i="10"/>
  <c r="CY295" i="10" s="1"/>
  <c r="CP294" i="10"/>
  <c r="CP293" i="10"/>
  <c r="CY293" i="10"/>
  <c r="CP292" i="10"/>
  <c r="CY292" i="10" s="1"/>
  <c r="CP291" i="10"/>
  <c r="CY291" i="10" s="1"/>
  <c r="CP290" i="10"/>
  <c r="CP289" i="10"/>
  <c r="CY289" i="10" s="1"/>
  <c r="CP288" i="10"/>
  <c r="AV288" i="10" s="1"/>
  <c r="CP287" i="10"/>
  <c r="CP286" i="10"/>
  <c r="CY286" i="10"/>
  <c r="CP285" i="10"/>
  <c r="CY285" i="10" s="1"/>
  <c r="CP284" i="10"/>
  <c r="CY284" i="10" s="1"/>
  <c r="CP283" i="10"/>
  <c r="CY283" i="10" s="1"/>
  <c r="CP282" i="10"/>
  <c r="CY282" i="10" s="1"/>
  <c r="CP281" i="10"/>
  <c r="CY281" i="10" s="1"/>
  <c r="CP280" i="10"/>
  <c r="CY280" i="10" s="1"/>
  <c r="CP279" i="10"/>
  <c r="CP278" i="10"/>
  <c r="CP277" i="10"/>
  <c r="CY277" i="10" s="1"/>
  <c r="CP276" i="10"/>
  <c r="CP275" i="10"/>
  <c r="CY275" i="10"/>
  <c r="CP274" i="10"/>
  <c r="CP273" i="10"/>
  <c r="AV273" i="10"/>
  <c r="CP272" i="10"/>
  <c r="CY272" i="10" s="1"/>
  <c r="CP271" i="10"/>
  <c r="CP270" i="10"/>
  <c r="CY270" i="10"/>
  <c r="CP269" i="10"/>
  <c r="CY269" i="10" s="1"/>
  <c r="CP268" i="10"/>
  <c r="CP267" i="10"/>
  <c r="CY267" i="10" s="1"/>
  <c r="CP266" i="10"/>
  <c r="CP265" i="10"/>
  <c r="CY265" i="10" s="1"/>
  <c r="CP264" i="10"/>
  <c r="CY264" i="10" s="1"/>
  <c r="CP263" i="10"/>
  <c r="CP262" i="10"/>
  <c r="CP261" i="10"/>
  <c r="CY261" i="10" s="1"/>
  <c r="CP260" i="10"/>
  <c r="CP259" i="10"/>
  <c r="CP258" i="10"/>
  <c r="CP257" i="10"/>
  <c r="CY257" i="10" s="1"/>
  <c r="CP256" i="10"/>
  <c r="CY256" i="10" s="1"/>
  <c r="CP255" i="10"/>
  <c r="CY255" i="10" s="1"/>
  <c r="CP254" i="10"/>
  <c r="CY254" i="10" s="1"/>
  <c r="CP253" i="10"/>
  <c r="CY253" i="10" s="1"/>
  <c r="CP252" i="10"/>
  <c r="CP251" i="10"/>
  <c r="CP250" i="10"/>
  <c r="CY250" i="10"/>
  <c r="CP249" i="10"/>
  <c r="CP248" i="10"/>
  <c r="CY248" i="10"/>
  <c r="CP247" i="10"/>
  <c r="CP246" i="10"/>
  <c r="CP245" i="10"/>
  <c r="CP244" i="10"/>
  <c r="CY244" i="10"/>
  <c r="CP243" i="10"/>
  <c r="AV243" i="10" s="1"/>
  <c r="CP242" i="10"/>
  <c r="CP241" i="10"/>
  <c r="CY241" i="10" s="1"/>
  <c r="CP240" i="10"/>
  <c r="AV240" i="10" s="1"/>
  <c r="CP239" i="10"/>
  <c r="CY239" i="10" s="1"/>
  <c r="CP238" i="10"/>
  <c r="CP237" i="10"/>
  <c r="CP236" i="10"/>
  <c r="CY236" i="10" s="1"/>
  <c r="CP235" i="10"/>
  <c r="CP234" i="10"/>
  <c r="CY234" i="10" s="1"/>
  <c r="CP233" i="10"/>
  <c r="CY233" i="10" s="1"/>
  <c r="CP232" i="10"/>
  <c r="CY232" i="10" s="1"/>
  <c r="CP231" i="10"/>
  <c r="AV231" i="10"/>
  <c r="CP230" i="10"/>
  <c r="CY230" i="10"/>
  <c r="CP229" i="10"/>
  <c r="CY229" i="10" s="1"/>
  <c r="CP228" i="10"/>
  <c r="CY228" i="10" s="1"/>
  <c r="CP227" i="10"/>
  <c r="CP226" i="10"/>
  <c r="CP225" i="10"/>
  <c r="CP224" i="10"/>
  <c r="CY224" i="10" s="1"/>
  <c r="CP223" i="10"/>
  <c r="CY223" i="10"/>
  <c r="CP222" i="10"/>
  <c r="CY222" i="10" s="1"/>
  <c r="CP221" i="10"/>
  <c r="CY221" i="10" s="1"/>
  <c r="CP220" i="10"/>
  <c r="CP219" i="10"/>
  <c r="AV219" i="10" s="1"/>
  <c r="CP218" i="10"/>
  <c r="CY218" i="10" s="1"/>
  <c r="CP217" i="10"/>
  <c r="CY217" i="10" s="1"/>
  <c r="CP216" i="10"/>
  <c r="CY216" i="10" s="1"/>
  <c r="CP215" i="10"/>
  <c r="CP214" i="10"/>
  <c r="CY214" i="10" s="1"/>
  <c r="CP213" i="10"/>
  <c r="CY213" i="10" s="1"/>
  <c r="CP212" i="10"/>
  <c r="CY212" i="10" s="1"/>
  <c r="CP211" i="10"/>
  <c r="CY211" i="10" s="1"/>
  <c r="CP210" i="10"/>
  <c r="AV210" i="10" s="1"/>
  <c r="CP209" i="10"/>
  <c r="CY209" i="10" s="1"/>
  <c r="CP208" i="10"/>
  <c r="CY208" i="10" s="1"/>
  <c r="CP207" i="10"/>
  <c r="CP206" i="10"/>
  <c r="CP205" i="10"/>
  <c r="CP204" i="10"/>
  <c r="CY204" i="10" s="1"/>
  <c r="CP203" i="10"/>
  <c r="CY203" i="10" s="1"/>
  <c r="CP202" i="10"/>
  <c r="CY202" i="10" s="1"/>
  <c r="CP201" i="10"/>
  <c r="AV201" i="10" s="1"/>
  <c r="CP200" i="10"/>
  <c r="CY200" i="10" s="1"/>
  <c r="CP199" i="10"/>
  <c r="CY199" i="10" s="1"/>
  <c r="CP198" i="10"/>
  <c r="AV198" i="10" s="1"/>
  <c r="CP197" i="10"/>
  <c r="CY197" i="10" s="1"/>
  <c r="CP196" i="10"/>
  <c r="CP195" i="10"/>
  <c r="AV195" i="10"/>
  <c r="CP194" i="10"/>
  <c r="CY194" i="10"/>
  <c r="CP193" i="10"/>
  <c r="CY193" i="10" s="1"/>
  <c r="CP192" i="10"/>
  <c r="CY192" i="10" s="1"/>
  <c r="CP191" i="10"/>
  <c r="CY191" i="10" s="1"/>
  <c r="CP190" i="10"/>
  <c r="AV190" i="10" s="1"/>
  <c r="CP189" i="10"/>
  <c r="AV189" i="10" s="1"/>
  <c r="CP188" i="10"/>
  <c r="CY188" i="10" s="1"/>
  <c r="CP187" i="10"/>
  <c r="CY187" i="10" s="1"/>
  <c r="CP186" i="10"/>
  <c r="CP185" i="10"/>
  <c r="CP184" i="10"/>
  <c r="CY184" i="10" s="1"/>
  <c r="CP183" i="10"/>
  <c r="CY183" i="10" s="1"/>
  <c r="CP182" i="10"/>
  <c r="CY182" i="10" s="1"/>
  <c r="CP181" i="10"/>
  <c r="CP180" i="10"/>
  <c r="CP179" i="10"/>
  <c r="CY179" i="10" s="1"/>
  <c r="CP178" i="10"/>
  <c r="CY178" i="10"/>
  <c r="CP177" i="10"/>
  <c r="CP176" i="10"/>
  <c r="CY176" i="10" s="1"/>
  <c r="CP175" i="10"/>
  <c r="CY175" i="10" s="1"/>
  <c r="CP174" i="10"/>
  <c r="CP173" i="10"/>
  <c r="CP172" i="10"/>
  <c r="CY172" i="10"/>
  <c r="CP171" i="10"/>
  <c r="CP170" i="10"/>
  <c r="CY170" i="10" s="1"/>
  <c r="CP169" i="10"/>
  <c r="CP168" i="10"/>
  <c r="CP167" i="10"/>
  <c r="CY167" i="10" s="1"/>
  <c r="CP166" i="10"/>
  <c r="CY166" i="10"/>
  <c r="CP165" i="10"/>
  <c r="CP164" i="10"/>
  <c r="CY164" i="10" s="1"/>
  <c r="CP163" i="10"/>
  <c r="CY163" i="10" s="1"/>
  <c r="CP162" i="10"/>
  <c r="AV162" i="10"/>
  <c r="CP161" i="10"/>
  <c r="CP160" i="10"/>
  <c r="CY160" i="10" s="1"/>
  <c r="CP159" i="10"/>
  <c r="CY159" i="10" s="1"/>
  <c r="CP158" i="10"/>
  <c r="CY158" i="10" s="1"/>
  <c r="CP157" i="10"/>
  <c r="CP156" i="10"/>
  <c r="CP155" i="10"/>
  <c r="AV155" i="10"/>
  <c r="CP154" i="10"/>
  <c r="CY154" i="10" s="1"/>
  <c r="CP153" i="10"/>
  <c r="CY153" i="10" s="1"/>
  <c r="CP152" i="10"/>
  <c r="AV152" i="10"/>
  <c r="CP151" i="10"/>
  <c r="CP150" i="10"/>
  <c r="CP149" i="10"/>
  <c r="CY149" i="10" s="1"/>
  <c r="CP148" i="10"/>
  <c r="CY148" i="10" s="1"/>
  <c r="CP147" i="10"/>
  <c r="CY147" i="10"/>
  <c r="CP146" i="10"/>
  <c r="CP145" i="10"/>
  <c r="AV145" i="10" s="1"/>
  <c r="CP144" i="10"/>
  <c r="CY144" i="10" s="1"/>
  <c r="CP143" i="10"/>
  <c r="AV143" i="10" s="1"/>
  <c r="CP142" i="10"/>
  <c r="CP141" i="10"/>
  <c r="CY141" i="10" s="1"/>
  <c r="CP140" i="10"/>
  <c r="CY140" i="10" s="1"/>
  <c r="CP139" i="10"/>
  <c r="CY139" i="10" s="1"/>
  <c r="CP138" i="10"/>
  <c r="CY138" i="10" s="1"/>
  <c r="CP137" i="10"/>
  <c r="CP136" i="10"/>
  <c r="CY136" i="10" s="1"/>
  <c r="CP135" i="10"/>
  <c r="CY135" i="10" s="1"/>
  <c r="CP134" i="10"/>
  <c r="CY134" i="10"/>
  <c r="CP133" i="10"/>
  <c r="CY133" i="10" s="1"/>
  <c r="CP132" i="10"/>
  <c r="CY132" i="10" s="1"/>
  <c r="CP131" i="10"/>
  <c r="AV131" i="10"/>
  <c r="CP130" i="10"/>
  <c r="CY130" i="10" s="1"/>
  <c r="CP129" i="10"/>
  <c r="CY129" i="10" s="1"/>
  <c r="CP128" i="10"/>
  <c r="CP127" i="10"/>
  <c r="CP126" i="10"/>
  <c r="CP125" i="10"/>
  <c r="CY125" i="10" s="1"/>
  <c r="CP124" i="10"/>
  <c r="CY124" i="10"/>
  <c r="CP123" i="10"/>
  <c r="CY123" i="10" s="1"/>
  <c r="CP122" i="10"/>
  <c r="CP121" i="10"/>
  <c r="CP120" i="10"/>
  <c r="CP119" i="10"/>
  <c r="CY119" i="10" s="1"/>
  <c r="CP118" i="10"/>
  <c r="CY118" i="10" s="1"/>
  <c r="CP117" i="10"/>
  <c r="CP116" i="10"/>
  <c r="CP115" i="10"/>
  <c r="CY115" i="10"/>
  <c r="CP114" i="10"/>
  <c r="CY114" i="10" s="1"/>
  <c r="CP113" i="10"/>
  <c r="CP112" i="10"/>
  <c r="CY112" i="10" s="1"/>
  <c r="CP111" i="10"/>
  <c r="AV111" i="10" s="1"/>
  <c r="CP110" i="10"/>
  <c r="CY110" i="10" s="1"/>
  <c r="CP109" i="10"/>
  <c r="CY109" i="10" s="1"/>
  <c r="CP108" i="10"/>
  <c r="CP107" i="10"/>
  <c r="CY107" i="10" s="1"/>
  <c r="CP106" i="10"/>
  <c r="CY106" i="10" s="1"/>
  <c r="CP105" i="10"/>
  <c r="CY105" i="10" s="1"/>
  <c r="CP104" i="10"/>
  <c r="CY104" i="10" s="1"/>
  <c r="CP103" i="10"/>
  <c r="AV103" i="10" s="1"/>
  <c r="CP102" i="10"/>
  <c r="CP101" i="10"/>
  <c r="CY101" i="10" s="1"/>
  <c r="CP100" i="10"/>
  <c r="CY100" i="10" s="1"/>
  <c r="AV100" i="10"/>
  <c r="CP99" i="10"/>
  <c r="CP98" i="10"/>
  <c r="CP97" i="10"/>
  <c r="CY97" i="10"/>
  <c r="CP96" i="10"/>
  <c r="CY96" i="10" s="1"/>
  <c r="CP95" i="10"/>
  <c r="CP94" i="10"/>
  <c r="CY94" i="10" s="1"/>
  <c r="CP93" i="10"/>
  <c r="CY93" i="10" s="1"/>
  <c r="CP92" i="10"/>
  <c r="CY92" i="10" s="1"/>
  <c r="CP91" i="10"/>
  <c r="CY91" i="10" s="1"/>
  <c r="CP90" i="10"/>
  <c r="CY90" i="10" s="1"/>
  <c r="CP89" i="10"/>
  <c r="CY89" i="10" s="1"/>
  <c r="CP88" i="10"/>
  <c r="CP87" i="10"/>
  <c r="CP86" i="10"/>
  <c r="CY86" i="10" s="1"/>
  <c r="CP85" i="10"/>
  <c r="CY85" i="10" s="1"/>
  <c r="CP84" i="10"/>
  <c r="CP83" i="10"/>
  <c r="CY83" i="10" s="1"/>
  <c r="CP82" i="10"/>
  <c r="AV82" i="10" s="1"/>
  <c r="CP81" i="10"/>
  <c r="CP80" i="10"/>
  <c r="CY80" i="10"/>
  <c r="CP79" i="10"/>
  <c r="CY79" i="10" s="1"/>
  <c r="CP78" i="10"/>
  <c r="CY78" i="10" s="1"/>
  <c r="CP77" i="10"/>
  <c r="CY77" i="10" s="1"/>
  <c r="CP76" i="10"/>
  <c r="AV76" i="10"/>
  <c r="CP75" i="10"/>
  <c r="CP74" i="10"/>
  <c r="CY74" i="10" s="1"/>
  <c r="CP73" i="10"/>
  <c r="CP72" i="10"/>
  <c r="CY72" i="10" s="1"/>
  <c r="CP71" i="10"/>
  <c r="CY71" i="10" s="1"/>
  <c r="CP70" i="10"/>
  <c r="CP69" i="10"/>
  <c r="CP68" i="10"/>
  <c r="CY68" i="10"/>
  <c r="CP67" i="10"/>
  <c r="CP66" i="10"/>
  <c r="CP65" i="10"/>
  <c r="CY65" i="10" s="1"/>
  <c r="CP64" i="10"/>
  <c r="CY64" i="10" s="1"/>
  <c r="CP63" i="10"/>
  <c r="CP62" i="10"/>
  <c r="CY62" i="10" s="1"/>
  <c r="CP61" i="10"/>
  <c r="CY61" i="10" s="1"/>
  <c r="CP60" i="10"/>
  <c r="AV60" i="10"/>
  <c r="CP59" i="10"/>
  <c r="CP58" i="10"/>
  <c r="CY58" i="10" s="1"/>
  <c r="CP57" i="10"/>
  <c r="CP56" i="10"/>
  <c r="CY56" i="10" s="1"/>
  <c r="CP55" i="10"/>
  <c r="CP54" i="10"/>
  <c r="CP53" i="10"/>
  <c r="CP52" i="10"/>
  <c r="CY52" i="10" s="1"/>
  <c r="CP51" i="10"/>
  <c r="CP50" i="10"/>
  <c r="CP49" i="10"/>
  <c r="CY49" i="10" s="1"/>
  <c r="CP48" i="10"/>
  <c r="CP47" i="10"/>
  <c r="CP46" i="10"/>
  <c r="CY46" i="10" s="1"/>
  <c r="CP45" i="10"/>
  <c r="CP44" i="10"/>
  <c r="CP43" i="10"/>
  <c r="CY43" i="10" s="1"/>
  <c r="CP42" i="10"/>
  <c r="CY42" i="10" s="1"/>
  <c r="CP41" i="10"/>
  <c r="CY41" i="10" s="1"/>
  <c r="CP40" i="10"/>
  <c r="CY40" i="10"/>
  <c r="CP39" i="10"/>
  <c r="CP38" i="10"/>
  <c r="CP37" i="10"/>
  <c r="CP36" i="10"/>
  <c r="CP35" i="10"/>
  <c r="CP34" i="10"/>
  <c r="CY34" i="10" s="1"/>
  <c r="CP33" i="10"/>
  <c r="CY33" i="10" s="1"/>
  <c r="CP32" i="10"/>
  <c r="AV32" i="10" s="1"/>
  <c r="CP31" i="10"/>
  <c r="AV31" i="10" s="1"/>
  <c r="CP30" i="10"/>
  <c r="CY30" i="10" s="1"/>
  <c r="CP29" i="10"/>
  <c r="CP28" i="10"/>
  <c r="AV28" i="10" s="1"/>
  <c r="CP27" i="10"/>
  <c r="CY27" i="10" s="1"/>
  <c r="CP26" i="10"/>
  <c r="CY26" i="10" s="1"/>
  <c r="CP25" i="10"/>
  <c r="CY25" i="10"/>
  <c r="CP24" i="10"/>
  <c r="CY24" i="10" s="1"/>
  <c r="CP23" i="10"/>
  <c r="AV23" i="10" s="1"/>
  <c r="CP22" i="10"/>
  <c r="CP21" i="10"/>
  <c r="CP19" i="10"/>
  <c r="CY19" i="10" s="1"/>
  <c r="CP18" i="10"/>
  <c r="CP17" i="10"/>
  <c r="CP15" i="10"/>
  <c r="CY15" i="10" s="1"/>
  <c r="CP14" i="10"/>
  <c r="CY14" i="10" s="1"/>
  <c r="CP13" i="10"/>
  <c r="CP12" i="10"/>
  <c r="CP11" i="10"/>
  <c r="CY11" i="10" s="1"/>
  <c r="CP10" i="10"/>
  <c r="CP16" i="10"/>
  <c r="CY16" i="10" s="1"/>
  <c r="CZ508" i="10"/>
  <c r="CZ507" i="10"/>
  <c r="CZ506" i="10"/>
  <c r="CZ505" i="10"/>
  <c r="CZ504" i="10"/>
  <c r="CZ503" i="10"/>
  <c r="CY503" i="10"/>
  <c r="CZ502" i="10"/>
  <c r="CZ501" i="10"/>
  <c r="CZ500" i="10"/>
  <c r="CZ499" i="10"/>
  <c r="CZ498" i="10"/>
  <c r="CZ497" i="10"/>
  <c r="CZ496" i="10"/>
  <c r="CZ495" i="10"/>
  <c r="CZ494" i="10"/>
  <c r="CY494" i="10"/>
  <c r="CZ493" i="10"/>
  <c r="CY493" i="10"/>
  <c r="CZ492" i="10"/>
  <c r="CZ491" i="10"/>
  <c r="CZ490" i="10"/>
  <c r="CZ489" i="10"/>
  <c r="CZ488" i="10"/>
  <c r="CY488" i="10"/>
  <c r="CZ487" i="10"/>
  <c r="CY487" i="10"/>
  <c r="CZ486" i="10"/>
  <c r="CZ485" i="10"/>
  <c r="CZ484" i="10"/>
  <c r="CZ483" i="10"/>
  <c r="CY483" i="10"/>
  <c r="CZ482" i="10"/>
  <c r="CZ481" i="10"/>
  <c r="CZ480" i="10"/>
  <c r="CY480" i="10"/>
  <c r="CZ479" i="10"/>
  <c r="CZ478" i="10"/>
  <c r="CZ477" i="10"/>
  <c r="CY477" i="10"/>
  <c r="CZ476" i="10"/>
  <c r="CZ475" i="10"/>
  <c r="CZ474" i="10"/>
  <c r="CZ473" i="10"/>
  <c r="CZ472" i="10"/>
  <c r="CZ471" i="10"/>
  <c r="CZ470" i="10"/>
  <c r="CZ469" i="10"/>
  <c r="CZ468" i="10"/>
  <c r="CY468" i="10"/>
  <c r="CZ467" i="10"/>
  <c r="CZ466" i="10"/>
  <c r="CZ465" i="10"/>
  <c r="CZ464" i="10"/>
  <c r="CZ463" i="10"/>
  <c r="CZ462" i="10"/>
  <c r="CY462" i="10"/>
  <c r="CZ461" i="10"/>
  <c r="CZ460" i="10"/>
  <c r="CZ459" i="10"/>
  <c r="CZ458" i="10"/>
  <c r="CZ457" i="10"/>
  <c r="CY457" i="10"/>
  <c r="CZ456" i="10"/>
  <c r="CZ455" i="10"/>
  <c r="CZ454" i="10"/>
  <c r="CZ453" i="10"/>
  <c r="CZ452" i="10"/>
  <c r="CY452" i="10"/>
  <c r="CZ451" i="10"/>
  <c r="CZ450" i="10"/>
  <c r="CY450" i="10"/>
  <c r="CZ449" i="10"/>
  <c r="CZ448" i="10"/>
  <c r="CZ447" i="10"/>
  <c r="CZ446" i="10"/>
  <c r="CZ445" i="10"/>
  <c r="CZ444" i="10"/>
  <c r="CZ443" i="10"/>
  <c r="CY443" i="10"/>
  <c r="CZ442" i="10"/>
  <c r="CZ441" i="10"/>
  <c r="CZ440" i="10"/>
  <c r="CY440" i="10"/>
  <c r="CZ439" i="10"/>
  <c r="CZ438" i="10"/>
  <c r="CZ437" i="10"/>
  <c r="CZ436" i="10"/>
  <c r="CZ435" i="10"/>
  <c r="CY435" i="10"/>
  <c r="CZ434" i="10"/>
  <c r="CZ433" i="10"/>
  <c r="CZ432" i="10"/>
  <c r="CY432" i="10"/>
  <c r="CZ431" i="10"/>
  <c r="CY431" i="10"/>
  <c r="CZ430" i="10"/>
  <c r="CZ429" i="10"/>
  <c r="CY429" i="10"/>
  <c r="CZ428" i="10"/>
  <c r="CY428" i="10"/>
  <c r="CZ427" i="10"/>
  <c r="CZ426" i="10"/>
  <c r="CZ425" i="10"/>
  <c r="CZ424" i="10"/>
  <c r="CZ423" i="10"/>
  <c r="CY423" i="10"/>
  <c r="CZ422" i="10"/>
  <c r="CZ421" i="10"/>
  <c r="CZ420" i="10"/>
  <c r="CZ419" i="10"/>
  <c r="CZ418" i="10"/>
  <c r="CZ417" i="10"/>
  <c r="CZ416" i="10"/>
  <c r="CZ415" i="10"/>
  <c r="CZ414" i="10"/>
  <c r="CZ413" i="10"/>
  <c r="CZ412" i="10"/>
  <c r="CZ411" i="10"/>
  <c r="CZ410" i="10"/>
  <c r="CZ409" i="10"/>
  <c r="CZ408" i="10"/>
  <c r="CZ407" i="10"/>
  <c r="CY407" i="10"/>
  <c r="CZ406" i="10"/>
  <c r="CZ405" i="10"/>
  <c r="CZ404" i="10"/>
  <c r="CY404" i="10"/>
  <c r="CZ403" i="10"/>
  <c r="CZ402" i="10"/>
  <c r="CZ401" i="10"/>
  <c r="CZ400" i="10"/>
  <c r="CZ399" i="10"/>
  <c r="CZ398" i="10"/>
  <c r="CY398" i="10"/>
  <c r="CZ397" i="10"/>
  <c r="CZ396" i="10"/>
  <c r="CZ395" i="10"/>
  <c r="CY395" i="10"/>
  <c r="CZ394" i="10"/>
  <c r="CZ393" i="10"/>
  <c r="CY393" i="10"/>
  <c r="CZ392" i="10"/>
  <c r="CZ391" i="10"/>
  <c r="CZ390" i="10"/>
  <c r="CZ389" i="10"/>
  <c r="CZ388" i="10"/>
  <c r="CZ387" i="10"/>
  <c r="CY387" i="10"/>
  <c r="CZ386" i="10"/>
  <c r="CZ385" i="10"/>
  <c r="CZ384" i="10"/>
  <c r="CZ383" i="10"/>
  <c r="CY383" i="10"/>
  <c r="CZ382" i="10"/>
  <c r="CZ381" i="10"/>
  <c r="CY381" i="10"/>
  <c r="CZ380" i="10"/>
  <c r="CZ379" i="10"/>
  <c r="CZ378" i="10"/>
  <c r="CZ377" i="10"/>
  <c r="CY377" i="10"/>
  <c r="CZ376" i="10"/>
  <c r="CZ375" i="10"/>
  <c r="CY375" i="10"/>
  <c r="CZ374" i="10"/>
  <c r="CZ373" i="10"/>
  <c r="CZ372" i="10"/>
  <c r="CZ371" i="10"/>
  <c r="CY371" i="10"/>
  <c r="CZ370" i="10"/>
  <c r="CZ369" i="10"/>
  <c r="CZ368" i="10"/>
  <c r="CZ367" i="10"/>
  <c r="CY367" i="10"/>
  <c r="CZ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Y356" i="10"/>
  <c r="CZ355" i="10"/>
  <c r="CZ354" i="10"/>
  <c r="CZ353" i="10"/>
  <c r="CZ352" i="10"/>
  <c r="CY352" i="10"/>
  <c r="CZ351" i="10"/>
  <c r="CZ350" i="10"/>
  <c r="CY350" i="10"/>
  <c r="CZ349" i="10"/>
  <c r="CY349" i="10"/>
  <c r="CZ348" i="10"/>
  <c r="CZ347" i="10"/>
  <c r="CZ346" i="10"/>
  <c r="CY346" i="10"/>
  <c r="CZ345" i="10"/>
  <c r="CZ344" i="10"/>
  <c r="CZ343" i="10"/>
  <c r="CZ342" i="10"/>
  <c r="CY342" i="10"/>
  <c r="CZ341" i="10"/>
  <c r="CZ340" i="10"/>
  <c r="CY340" i="10"/>
  <c r="CZ339" i="10"/>
  <c r="CZ338" i="10"/>
  <c r="CZ337" i="10"/>
  <c r="CZ336" i="10"/>
  <c r="CZ335" i="10"/>
  <c r="CZ334" i="10"/>
  <c r="CZ333" i="10"/>
  <c r="CZ332" i="10"/>
  <c r="CY332" i="10"/>
  <c r="CZ331" i="10"/>
  <c r="CZ330" i="10"/>
  <c r="CY330" i="10"/>
  <c r="CZ329" i="10"/>
  <c r="CZ328" i="10"/>
  <c r="CY328" i="10"/>
  <c r="CZ327" i="10"/>
  <c r="CZ326" i="10"/>
  <c r="CY326" i="10"/>
  <c r="CZ325" i="10"/>
  <c r="CZ324" i="10"/>
  <c r="CZ323" i="10"/>
  <c r="CZ322" i="10"/>
  <c r="CY322" i="10"/>
  <c r="CZ321" i="10"/>
  <c r="CZ320" i="10"/>
  <c r="CZ319" i="10"/>
  <c r="CZ318" i="10"/>
  <c r="CY318" i="10"/>
  <c r="CZ317" i="10"/>
  <c r="CZ316" i="10"/>
  <c r="CY316" i="10"/>
  <c r="CZ315" i="10"/>
  <c r="CZ314" i="10"/>
  <c r="CY314" i="10"/>
  <c r="CZ313" i="10"/>
  <c r="CZ312" i="10"/>
  <c r="CZ311" i="10"/>
  <c r="CZ310" i="10"/>
  <c r="CZ309" i="10"/>
  <c r="CZ308" i="10"/>
  <c r="CY308" i="10"/>
  <c r="CZ307" i="10"/>
  <c r="CZ306" i="10"/>
  <c r="CZ305" i="10"/>
  <c r="CZ304" i="10"/>
  <c r="CY304" i="10"/>
  <c r="CZ303" i="10"/>
  <c r="CZ302" i="10"/>
  <c r="CZ301" i="10"/>
  <c r="CZ300" i="10"/>
  <c r="CZ299" i="10"/>
  <c r="CZ298" i="10"/>
  <c r="CY298" i="10"/>
  <c r="CZ297" i="10"/>
  <c r="CZ296" i="10"/>
  <c r="CY296" i="10"/>
  <c r="CZ295" i="10"/>
  <c r="CZ294" i="10"/>
  <c r="CY294" i="10"/>
  <c r="CZ293" i="10"/>
  <c r="CZ292" i="10"/>
  <c r="CZ291" i="10"/>
  <c r="CZ290" i="10"/>
  <c r="CY290" i="10"/>
  <c r="CZ289" i="10"/>
  <c r="CZ288" i="10"/>
  <c r="CZ287" i="10"/>
  <c r="CY287" i="10"/>
  <c r="CZ286" i="10"/>
  <c r="CZ285" i="10"/>
  <c r="CZ284" i="10"/>
  <c r="CZ283" i="10"/>
  <c r="CZ282" i="10"/>
  <c r="CZ281" i="10"/>
  <c r="CZ280" i="10"/>
  <c r="CZ279" i="10"/>
  <c r="CY279" i="10"/>
  <c r="CZ278" i="10"/>
  <c r="CY278" i="10"/>
  <c r="CZ277" i="10"/>
  <c r="CZ276" i="10"/>
  <c r="CY276" i="10"/>
  <c r="CZ275" i="10"/>
  <c r="CZ274" i="10"/>
  <c r="CY274" i="10"/>
  <c r="CZ273" i="10"/>
  <c r="CY273" i="10"/>
  <c r="CZ272" i="10"/>
  <c r="CZ271" i="10"/>
  <c r="CY271" i="10"/>
  <c r="CZ270" i="10"/>
  <c r="CZ269" i="10"/>
  <c r="CZ268" i="10"/>
  <c r="CY268" i="10"/>
  <c r="CZ267" i="10"/>
  <c r="CZ266" i="10"/>
  <c r="CY266" i="10"/>
  <c r="CZ265" i="10"/>
  <c r="CZ264" i="10"/>
  <c r="CZ263" i="10"/>
  <c r="CY263" i="10"/>
  <c r="CZ262" i="10"/>
  <c r="CZ261" i="10"/>
  <c r="CZ260" i="10"/>
  <c r="CY260" i="10"/>
  <c r="CZ259" i="10"/>
  <c r="CZ258" i="10"/>
  <c r="CY258" i="10"/>
  <c r="CZ257" i="10"/>
  <c r="CZ256" i="10"/>
  <c r="CZ255" i="10"/>
  <c r="CZ254" i="10"/>
  <c r="CZ253" i="10"/>
  <c r="CZ252" i="10"/>
  <c r="CY252" i="10"/>
  <c r="CZ251" i="10"/>
  <c r="CZ250" i="10"/>
  <c r="CZ249" i="10"/>
  <c r="CY249" i="10"/>
  <c r="CZ248" i="10"/>
  <c r="CZ247" i="10"/>
  <c r="CY247" i="10"/>
  <c r="CZ246" i="10"/>
  <c r="CY246" i="10"/>
  <c r="CZ245" i="10"/>
  <c r="CY245" i="10"/>
  <c r="CZ244" i="10"/>
  <c r="CZ243" i="10"/>
  <c r="CZ242" i="10"/>
  <c r="CY242" i="10"/>
  <c r="CZ241" i="10"/>
  <c r="CZ240" i="10"/>
  <c r="CZ239" i="10"/>
  <c r="CZ238" i="10"/>
  <c r="CZ237" i="10"/>
  <c r="CY237" i="10"/>
  <c r="CZ236" i="10"/>
  <c r="CZ235" i="10"/>
  <c r="CZ234" i="10"/>
  <c r="CZ233" i="10"/>
  <c r="CZ232" i="10"/>
  <c r="CZ231" i="10"/>
  <c r="CY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Z221" i="10"/>
  <c r="CZ220" i="10"/>
  <c r="CY220" i="10"/>
  <c r="CZ219" i="10"/>
  <c r="CZ218" i="10"/>
  <c r="CZ217" i="10"/>
  <c r="CZ216" i="10"/>
  <c r="CZ215" i="10"/>
  <c r="CY215" i="10"/>
  <c r="CZ214" i="10"/>
  <c r="CZ213" i="10"/>
  <c r="CZ212" i="10"/>
  <c r="CZ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Z200" i="10"/>
  <c r="CZ199" i="10"/>
  <c r="CZ198" i="10"/>
  <c r="CY198" i="10"/>
  <c r="CZ197" i="10"/>
  <c r="CZ196" i="10"/>
  <c r="CY196" i="10"/>
  <c r="CZ195" i="10"/>
  <c r="CY195" i="10"/>
  <c r="CZ194" i="10"/>
  <c r="CZ193" i="10"/>
  <c r="CZ192" i="10"/>
  <c r="CZ191" i="10"/>
  <c r="CZ190" i="10"/>
  <c r="CY190" i="10"/>
  <c r="CZ189" i="10"/>
  <c r="CZ188" i="10"/>
  <c r="CZ187" i="10"/>
  <c r="CZ186" i="10"/>
  <c r="CY186" i="10"/>
  <c r="CZ185" i="10"/>
  <c r="CY185" i="10"/>
  <c r="CZ184" i="10"/>
  <c r="CZ183" i="10"/>
  <c r="CZ182" i="10"/>
  <c r="CZ181" i="10"/>
  <c r="CY181" i="10"/>
  <c r="CZ180" i="10"/>
  <c r="CY180" i="10"/>
  <c r="CZ179" i="10"/>
  <c r="CZ178" i="10"/>
  <c r="CZ177" i="10"/>
  <c r="CY177" i="10"/>
  <c r="CZ176" i="10"/>
  <c r="CZ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Z166" i="10"/>
  <c r="CZ165" i="10"/>
  <c r="CY165" i="10"/>
  <c r="CZ164" i="10"/>
  <c r="CZ163" i="10"/>
  <c r="CZ162" i="10"/>
  <c r="CY162" i="10"/>
  <c r="CZ161" i="10"/>
  <c r="CY161" i="10"/>
  <c r="CZ160" i="10"/>
  <c r="CZ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Z144" i="10"/>
  <c r="CZ143" i="10"/>
  <c r="CZ142" i="10"/>
  <c r="CY142" i="10"/>
  <c r="CZ141" i="10"/>
  <c r="CZ140" i="10"/>
  <c r="CZ139" i="10"/>
  <c r="CZ138" i="10"/>
  <c r="CZ137" i="10"/>
  <c r="CY137" i="10"/>
  <c r="CZ136" i="10"/>
  <c r="CZ135" i="10"/>
  <c r="CZ134" i="10"/>
  <c r="CZ133" i="10"/>
  <c r="CZ132" i="10"/>
  <c r="CZ131" i="10"/>
  <c r="CY131" i="10"/>
  <c r="CZ130" i="10"/>
  <c r="CZ129" i="10"/>
  <c r="CZ128" i="10"/>
  <c r="CZ127" i="10"/>
  <c r="CY127" i="10"/>
  <c r="CZ126" i="10"/>
  <c r="CY126" i="10"/>
  <c r="CZ125" i="10"/>
  <c r="CZ124" i="10"/>
  <c r="CZ123" i="10"/>
  <c r="CZ122" i="10"/>
  <c r="CY122" i="10"/>
  <c r="CZ121" i="10"/>
  <c r="CZ120" i="10"/>
  <c r="CY120" i="10"/>
  <c r="CZ119" i="10"/>
  <c r="CZ118" i="10"/>
  <c r="CZ117" i="10"/>
  <c r="CY117" i="10"/>
  <c r="CZ116" i="10"/>
  <c r="CZ115" i="10"/>
  <c r="CZ114" i="10"/>
  <c r="CZ113" i="10"/>
  <c r="CY113" i="10"/>
  <c r="CZ112" i="10"/>
  <c r="CZ111" i="10"/>
  <c r="CZ110" i="10"/>
  <c r="CZ109" i="10"/>
  <c r="CZ108" i="10"/>
  <c r="CY108" i="10"/>
  <c r="CZ107" i="10"/>
  <c r="CZ106" i="10"/>
  <c r="CZ105" i="10"/>
  <c r="CZ104" i="10"/>
  <c r="CZ103" i="10"/>
  <c r="CZ102" i="10"/>
  <c r="CY102" i="10"/>
  <c r="CZ101" i="10"/>
  <c r="CZ100" i="10"/>
  <c r="CZ99" i="10"/>
  <c r="CZ98" i="10"/>
  <c r="CY98" i="10"/>
  <c r="CZ97" i="10"/>
  <c r="CZ96" i="10"/>
  <c r="CZ95" i="10"/>
  <c r="CY95" i="10"/>
  <c r="CZ94" i="10"/>
  <c r="CZ93" i="10"/>
  <c r="CZ92" i="10"/>
  <c r="CZ91" i="10"/>
  <c r="CZ90" i="10"/>
  <c r="CZ89" i="10"/>
  <c r="CZ88" i="10"/>
  <c r="CY88" i="10"/>
  <c r="CZ87" i="10"/>
  <c r="CY87" i="10"/>
  <c r="CZ86" i="10"/>
  <c r="CZ85" i="10"/>
  <c r="CZ84" i="10"/>
  <c r="CY84" i="10"/>
  <c r="CZ83" i="10"/>
  <c r="CZ82" i="10"/>
  <c r="CZ81" i="10"/>
  <c r="CY81" i="10"/>
  <c r="CZ80" i="10"/>
  <c r="CZ79" i="10"/>
  <c r="CZ78" i="10"/>
  <c r="CZ77" i="10"/>
  <c r="CZ76" i="10"/>
  <c r="CY76" i="10"/>
  <c r="CZ75" i="10"/>
  <c r="CY75" i="10"/>
  <c r="CZ74" i="10"/>
  <c r="CZ73" i="10"/>
  <c r="CY73" i="10"/>
  <c r="CZ72" i="10"/>
  <c r="CZ71" i="10"/>
  <c r="CZ70" i="10"/>
  <c r="CY70" i="10"/>
  <c r="CZ69" i="10"/>
  <c r="CY69" i="10"/>
  <c r="CZ68" i="10"/>
  <c r="CZ67" i="10"/>
  <c r="CY67" i="10"/>
  <c r="CZ66" i="10"/>
  <c r="CY66" i="10"/>
  <c r="CZ65" i="10"/>
  <c r="CZ64" i="10"/>
  <c r="CZ63" i="10"/>
  <c r="CY63" i="10"/>
  <c r="CZ62" i="10"/>
  <c r="CZ61" i="10"/>
  <c r="CZ60" i="10"/>
  <c r="CY60" i="10"/>
  <c r="CZ59" i="10"/>
  <c r="CY59" i="10"/>
  <c r="CZ58" i="10"/>
  <c r="CZ57" i="10"/>
  <c r="CY57" i="10"/>
  <c r="CZ56" i="10"/>
  <c r="CZ55" i="10"/>
  <c r="CY55" i="10"/>
  <c r="CZ54" i="10"/>
  <c r="CY54" i="10"/>
  <c r="CZ53" i="10"/>
  <c r="CY53" i="10"/>
  <c r="CZ52" i="10"/>
  <c r="CZ51" i="10"/>
  <c r="CY51" i="10"/>
  <c r="CZ50" i="10"/>
  <c r="CY50" i="10"/>
  <c r="CZ49" i="10"/>
  <c r="CZ48" i="10"/>
  <c r="CY48" i="10"/>
  <c r="CZ47" i="10"/>
  <c r="CY47" i="10"/>
  <c r="CZ46" i="10"/>
  <c r="CZ45" i="10"/>
  <c r="CY45" i="10"/>
  <c r="CZ44" i="10"/>
  <c r="CY44" i="10"/>
  <c r="CZ43" i="10"/>
  <c r="CZ42" i="10"/>
  <c r="CZ41" i="10"/>
  <c r="CZ40" i="10"/>
  <c r="CZ39" i="10"/>
  <c r="CY39" i="10"/>
  <c r="CZ38" i="10"/>
  <c r="CY38" i="10"/>
  <c r="CZ37" i="10"/>
  <c r="CY37" i="10"/>
  <c r="CZ36" i="10"/>
  <c r="CY36" i="10"/>
  <c r="CZ35" i="10"/>
  <c r="CY35" i="10"/>
  <c r="CZ34" i="10"/>
  <c r="CZ33" i="10"/>
  <c r="CZ32" i="10"/>
  <c r="CZ31" i="10"/>
  <c r="CY31" i="10"/>
  <c r="CZ30" i="10"/>
  <c r="CZ29" i="10"/>
  <c r="CY29" i="10"/>
  <c r="CZ28" i="10"/>
  <c r="CY28" i="10"/>
  <c r="CZ27" i="10"/>
  <c r="CZ26" i="10"/>
  <c r="CZ25" i="10"/>
  <c r="CZ24" i="10"/>
  <c r="CZ23" i="10"/>
  <c r="CY23" i="10"/>
  <c r="CZ22" i="10"/>
  <c r="CY22" i="10"/>
  <c r="CZ21" i="10"/>
  <c r="CY21" i="10"/>
  <c r="CZ20" i="10"/>
  <c r="CZ19" i="10"/>
  <c r="CZ18" i="10"/>
  <c r="CZ17" i="10"/>
  <c r="CY17" i="10"/>
  <c r="CZ16" i="10"/>
  <c r="CZ15" i="10"/>
  <c r="CZ14" i="10"/>
  <c r="CZ13" i="10"/>
  <c r="CY13" i="10"/>
  <c r="CZ12" i="10"/>
  <c r="CY12" i="10"/>
  <c r="CZ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AR492" i="16" s="1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AR490" i="16" s="1"/>
  <c r="C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 s="1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AR488" i="16" s="1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AR484" i="16" s="1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AR453" i="16" s="1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AR441" i="16" s="1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 s="1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AR438" i="16" s="1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AR426" i="16" s="1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 s="1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AR410" i="16" s="1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AR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 s="1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AR396" i="16" s="1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 s="1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 s="1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AR377" i="16" s="1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C373" i="16"/>
  <c r="AR373" i="16" s="1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AR347" i="16" s="1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AR344" i="16" s="1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 s="1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A332" i="16" s="1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AR325" i="16" s="1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AR323" i="16" s="1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 s="1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A311" i="16" s="1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A308" i="16" s="1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AR303" i="16" s="1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AR292" i="16" s="1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 s="1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AR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AR281" i="16" s="1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AR261" i="16" s="1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 s="1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A239" i="16" s="1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230" i="16" s="1"/>
  <c r="AR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AR228" i="16" s="1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AR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A222" i="16" s="1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 s="1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AR209" i="16" s="1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 s="1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AR198" i="16" s="1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AR193" i="16" s="1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A189" i="16" s="1"/>
  <c r="AR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 s="1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A187" i="16" s="1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A176" i="16" s="1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A173" i="16" s="1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A170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A167" i="16" s="1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 s="1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A160" i="16" s="1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 s="1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AR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 s="1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AR139" i="16" s="1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A128" i="16" s="1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A124" i="16" s="1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AR122" i="16" s="1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 s="1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A118" i="16" s="1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AR115" i="16" s="1"/>
  <c r="C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 s="1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A107" i="16" s="1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AR103" i="16" s="1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A89" i="16" s="1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AR87" i="16" s="1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 s="1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AR82" i="16" s="1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AR81" i="16" s="1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A71" i="16" s="1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 s="1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A57" i="16" s="1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AR53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 s="1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A46" i="16" s="1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AR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AR33" i="16" s="1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AR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AR28" i="16" s="1"/>
  <c r="C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AR27" i="16" s="1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AR11" i="16" s="1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A8" i="16" s="1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/>
  <c r="U54" i="20" s="1"/>
  <c r="L53" i="20"/>
  <c r="O53" i="20" s="1"/>
  <c r="L52" i="20"/>
  <c r="R52" i="20" s="1"/>
  <c r="U52" i="20" s="1"/>
  <c r="L7" i="20"/>
  <c r="R7" i="20" s="1"/>
  <c r="U7" i="20" s="1"/>
  <c r="L8" i="20"/>
  <c r="O8" i="20" s="1"/>
  <c r="L9" i="20"/>
  <c r="R9" i="20"/>
  <c r="L10" i="20"/>
  <c r="R10" i="20" s="1"/>
  <c r="U10" i="20" s="1"/>
  <c r="L11" i="20"/>
  <c r="O11" i="20" s="1"/>
  <c r="L12" i="20"/>
  <c r="R12" i="20" s="1"/>
  <c r="L13" i="20"/>
  <c r="R13" i="20"/>
  <c r="U13" i="20" s="1"/>
  <c r="L14" i="20"/>
  <c r="O14" i="20" s="1"/>
  <c r="L15" i="20"/>
  <c r="R15" i="20"/>
  <c r="O15" i="20"/>
  <c r="L16" i="20"/>
  <c r="R16" i="20"/>
  <c r="U16" i="20" s="1"/>
  <c r="L17" i="20"/>
  <c r="O17" i="20" s="1"/>
  <c r="L18" i="20"/>
  <c r="O18" i="20" s="1"/>
  <c r="L19" i="20"/>
  <c r="L20" i="20"/>
  <c r="O20" i="20" s="1"/>
  <c r="L21" i="20"/>
  <c r="R21" i="20" s="1"/>
  <c r="U21" i="20" s="1"/>
  <c r="L22" i="20"/>
  <c r="L23" i="20"/>
  <c r="O23" i="20"/>
  <c r="L24" i="20"/>
  <c r="O24" i="20" s="1"/>
  <c r="L25" i="20"/>
  <c r="O25" i="20"/>
  <c r="L26" i="20"/>
  <c r="O26" i="20" s="1"/>
  <c r="L27" i="20"/>
  <c r="L28" i="20"/>
  <c r="R28" i="20" s="1"/>
  <c r="U28" i="20" s="1"/>
  <c r="L29" i="20"/>
  <c r="O29" i="20" s="1"/>
  <c r="L30" i="20"/>
  <c r="R30" i="20"/>
  <c r="L31" i="20"/>
  <c r="R31" i="20" s="1"/>
  <c r="U31" i="20" s="1"/>
  <c r="L32" i="20"/>
  <c r="O32" i="20"/>
  <c r="L33" i="20"/>
  <c r="O33" i="20" s="1"/>
  <c r="L34" i="20"/>
  <c r="L35" i="20"/>
  <c r="O35" i="20" s="1"/>
  <c r="L36" i="20"/>
  <c r="R36" i="20" s="1"/>
  <c r="L37" i="20"/>
  <c r="R37" i="20"/>
  <c r="U37" i="20" s="1"/>
  <c r="L38" i="20"/>
  <c r="O38" i="20" s="1"/>
  <c r="L39" i="20"/>
  <c r="R39" i="20" s="1"/>
  <c r="U39" i="20" s="1"/>
  <c r="L40" i="20"/>
  <c r="R40" i="20"/>
  <c r="U40" i="20" s="1"/>
  <c r="L41" i="20"/>
  <c r="O41" i="20" s="1"/>
  <c r="L42" i="20"/>
  <c r="O42" i="20" s="1"/>
  <c r="L43" i="20"/>
  <c r="O43" i="20" s="1"/>
  <c r="L44" i="20"/>
  <c r="L45" i="20"/>
  <c r="R45" i="20"/>
  <c r="U45" i="20" s="1"/>
  <c r="O45" i="20"/>
  <c r="L46" i="20"/>
  <c r="R46" i="20" s="1"/>
  <c r="U46" i="20" s="1"/>
  <c r="L47" i="20"/>
  <c r="O47" i="20" s="1"/>
  <c r="L48" i="20"/>
  <c r="R48" i="20"/>
  <c r="L49" i="20"/>
  <c r="R49" i="20" s="1"/>
  <c r="U49" i="20" s="1"/>
  <c r="L50" i="20"/>
  <c r="O50" i="20"/>
  <c r="L51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61" i="16"/>
  <c r="A272" i="16"/>
  <c r="A238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31" i="16"/>
  <c r="A43" i="16"/>
  <c r="A137" i="16"/>
  <c r="A198" i="16"/>
  <c r="A292" i="16"/>
  <c r="A64" i="16"/>
  <c r="A232" i="16"/>
  <c r="AR91" i="16"/>
  <c r="AR119" i="16"/>
  <c r="A201" i="16"/>
  <c r="A225" i="16"/>
  <c r="A97" i="16"/>
  <c r="A159" i="16"/>
  <c r="A275" i="16"/>
  <c r="A228" i="16"/>
  <c r="A130" i="16"/>
  <c r="A218" i="16"/>
  <c r="AR266" i="16"/>
  <c r="A266" i="16"/>
  <c r="A286" i="16"/>
  <c r="A117" i="16"/>
  <c r="A139" i="16"/>
  <c r="A145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AR6" i="16" s="1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316" i="16"/>
  <c r="A409" i="16"/>
  <c r="A474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280" i="16"/>
  <c r="AR367" i="16"/>
  <c r="A367" i="16"/>
  <c r="A300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393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E510" i="10"/>
  <c r="BY510" i="10"/>
  <c r="BO510" i="10"/>
  <c r="BO445" i="10" s="1"/>
  <c r="BF510" i="10"/>
  <c r="BJ510" i="10"/>
  <c r="BG510" i="10"/>
  <c r="CF510" i="10"/>
  <c r="CF471" i="10" s="1"/>
  <c r="BB510" i="10"/>
  <c r="BV510" i="10"/>
  <c r="BM510" i="10"/>
  <c r="CO510" i="10"/>
  <c r="CO508" i="10" s="1"/>
  <c r="F11" i="13"/>
  <c r="BP510" i="10"/>
  <c r="BP101" i="10" s="1"/>
  <c r="CL510" i="10"/>
  <c r="CL309" i="10" s="1"/>
  <c r="CD510" i="10"/>
  <c r="CD415" i="10" s="1"/>
  <c r="CB510" i="10"/>
  <c r="CB175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BA211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136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17" i="10"/>
  <c r="BV80" i="10"/>
  <c r="BV292" i="10"/>
  <c r="BV147" i="10"/>
  <c r="BV47" i="10"/>
  <c r="BV162" i="10"/>
  <c r="BV199" i="10"/>
  <c r="BV126" i="10"/>
  <c r="CD487" i="10"/>
  <c r="CA389" i="10"/>
  <c r="BA104" i="10"/>
  <c r="AR48" i="16"/>
  <c r="CX33" i="10"/>
  <c r="CD331" i="10"/>
  <c r="CD175" i="10"/>
  <c r="CD188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467" i="10"/>
  <c r="CD311" i="10"/>
  <c r="CA242" i="10"/>
  <c r="CA419" i="10"/>
  <c r="CD196" i="10"/>
  <c r="CD425" i="10"/>
  <c r="CD419" i="10"/>
  <c r="CA416" i="10"/>
  <c r="CA467" i="10"/>
  <c r="CH431" i="10"/>
  <c r="CD177" i="10"/>
  <c r="CA449" i="10"/>
  <c r="CA380" i="10"/>
  <c r="CA410" i="10"/>
  <c r="CA425" i="10"/>
  <c r="CH481" i="10"/>
  <c r="CH188" i="10"/>
  <c r="CH91" i="10"/>
  <c r="CH53" i="10"/>
  <c r="CH171" i="10"/>
  <c r="CH117" i="10"/>
  <c r="CH43" i="10"/>
  <c r="CH219" i="10"/>
  <c r="CH343" i="10"/>
  <c r="CH466" i="10"/>
  <c r="CH82" i="10"/>
  <c r="CH146" i="10"/>
  <c r="CH281" i="10"/>
  <c r="CH183" i="10"/>
  <c r="CH437" i="10"/>
  <c r="CH298" i="10"/>
  <c r="CH231" i="10"/>
  <c r="CH277" i="10"/>
  <c r="CH366" i="10"/>
  <c r="CH22" i="10"/>
  <c r="CH247" i="10"/>
  <c r="CH389" i="10"/>
  <c r="CH253" i="10"/>
  <c r="CH320" i="10"/>
  <c r="CH467" i="10"/>
  <c r="CK329" i="10"/>
  <c r="CK295" i="10"/>
  <c r="CK441" i="10"/>
  <c r="CK313" i="10"/>
  <c r="BA432" i="10"/>
  <c r="BA115" i="10"/>
  <c r="BA305" i="10"/>
  <c r="BA219" i="10"/>
  <c r="BA440" i="10"/>
  <c r="BA205" i="10"/>
  <c r="BA13" i="10"/>
  <c r="BA367" i="10"/>
  <c r="BA334" i="10"/>
  <c r="BA215" i="10"/>
  <c r="BA332" i="10"/>
  <c r="BA113" i="10"/>
  <c r="BA430" i="10"/>
  <c r="BA359" i="10"/>
  <c r="BA357" i="10"/>
  <c r="BA371" i="10"/>
  <c r="BA473" i="10"/>
  <c r="BA53" i="10"/>
  <c r="BA51" i="10"/>
  <c r="BA130" i="10"/>
  <c r="BA78" i="10"/>
  <c r="BA218" i="10"/>
  <c r="BA314" i="10"/>
  <c r="BA98" i="10"/>
  <c r="BA330" i="10"/>
  <c r="BA12" i="10"/>
  <c r="BA250" i="10"/>
  <c r="BA76" i="10"/>
  <c r="BA25" i="10"/>
  <c r="BA212" i="10"/>
  <c r="BA308" i="10"/>
  <c r="BA23" i="10"/>
  <c r="BA354" i="10"/>
  <c r="BA96" i="10"/>
  <c r="BA352" i="10"/>
  <c r="BA170" i="10"/>
  <c r="BA374" i="10"/>
  <c r="BA140" i="10"/>
  <c r="BA326" i="10"/>
  <c r="BA360" i="10"/>
  <c r="BA451" i="10"/>
  <c r="BA199" i="10"/>
  <c r="BA331" i="10"/>
  <c r="BA201" i="10"/>
  <c r="BA424" i="10"/>
  <c r="BA410" i="10"/>
  <c r="BA396" i="10"/>
  <c r="BA171" i="10"/>
  <c r="BA291" i="10"/>
  <c r="BA415" i="10"/>
  <c r="BA109" i="10"/>
  <c r="BA466" i="10"/>
  <c r="BA320" i="10"/>
  <c r="BA441" i="10"/>
  <c r="BA191" i="10"/>
  <c r="BA339" i="10"/>
  <c r="BA353" i="10"/>
  <c r="BA456" i="10"/>
  <c r="BA378" i="10"/>
  <c r="BA72" i="10"/>
  <c r="BA107" i="10"/>
  <c r="BA372" i="10"/>
  <c r="BA181" i="10"/>
  <c r="BA31" i="10"/>
  <c r="BA110" i="10"/>
  <c r="BA148" i="10"/>
  <c r="BA244" i="10"/>
  <c r="BA348" i="10"/>
  <c r="BA386" i="10"/>
  <c r="BA168" i="10"/>
  <c r="BA30" i="10"/>
  <c r="BA210" i="10"/>
  <c r="BA406" i="10"/>
  <c r="BA172" i="10"/>
  <c r="BA392" i="10"/>
  <c r="BA491" i="10"/>
  <c r="BA489" i="10"/>
  <c r="BA129" i="10"/>
  <c r="BA253" i="10"/>
  <c r="BA142" i="10"/>
  <c r="BA437" i="10"/>
  <c r="BA203" i="10"/>
  <c r="BA335" i="10"/>
  <c r="BA349" i="10"/>
  <c r="BA452" i="10"/>
  <c r="BA15" i="10"/>
  <c r="BA483" i="10"/>
  <c r="BA477" i="10"/>
  <c r="BA263" i="10"/>
  <c r="BA137" i="10"/>
  <c r="BA426" i="10"/>
  <c r="BA404" i="10"/>
  <c r="BA39" i="10"/>
  <c r="BA267" i="10"/>
  <c r="BA420" i="10"/>
  <c r="BA111" i="10"/>
  <c r="BA208" i="10"/>
  <c r="BA447" i="10"/>
  <c r="BA162" i="10"/>
  <c r="BA164" i="10"/>
  <c r="BA260" i="10"/>
  <c r="BA206" i="10"/>
  <c r="BA302" i="10"/>
  <c r="BA10" i="10"/>
  <c r="BA46" i="10"/>
  <c r="BA86" i="10"/>
  <c r="BA52" i="10"/>
  <c r="BA284" i="10"/>
  <c r="BA160" i="10"/>
  <c r="BA408" i="10"/>
  <c r="BA143" i="10"/>
  <c r="BA271" i="10"/>
  <c r="BA395" i="10"/>
  <c r="BA385" i="10"/>
  <c r="BA418" i="10"/>
  <c r="BA439" i="10"/>
  <c r="BA99" i="10"/>
  <c r="BA101" i="10"/>
  <c r="BA257" i="10"/>
  <c r="BA20" i="10"/>
  <c r="BA56" i="10"/>
  <c r="BA400" i="10"/>
  <c r="BA135" i="10"/>
  <c r="BA279" i="10"/>
  <c r="BA153" i="10"/>
  <c r="BA409" i="10"/>
  <c r="BA463" i="10"/>
  <c r="BA327" i="10"/>
  <c r="BA343" i="10"/>
  <c r="BA34" i="10"/>
  <c r="BA165" i="10"/>
  <c r="BA391" i="10"/>
  <c r="BA159" i="10"/>
  <c r="BA178" i="10"/>
  <c r="BA180" i="10"/>
  <c r="BA21" i="10"/>
  <c r="BA66" i="10"/>
  <c r="BA64" i="10"/>
  <c r="BA200" i="10"/>
  <c r="BA312" i="10"/>
  <c r="BA242" i="10"/>
  <c r="BA342" i="10"/>
  <c r="BA204" i="10"/>
  <c r="BA194" i="10"/>
  <c r="BA43" i="10"/>
  <c r="BA49" i="10"/>
  <c r="BA287" i="10"/>
  <c r="BA411" i="10"/>
  <c r="BA169" i="10"/>
  <c r="BA401" i="10"/>
  <c r="BA446" i="10"/>
  <c r="BA278" i="10"/>
  <c r="BA479" i="10"/>
  <c r="BA493" i="10"/>
  <c r="BA131" i="10"/>
  <c r="BA383" i="10"/>
  <c r="BA133" i="10"/>
  <c r="BA273" i="10"/>
  <c r="BA422" i="10"/>
  <c r="BA90" i="10"/>
  <c r="BA192" i="10"/>
  <c r="BA41" i="10"/>
  <c r="BA36" i="10"/>
  <c r="BA151" i="10"/>
  <c r="BA57" i="10"/>
  <c r="BA177" i="10"/>
  <c r="BA321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K395" i="10"/>
  <c r="CK431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29" i="10"/>
  <c r="CO110" i="10"/>
  <c r="CO336" i="10"/>
  <c r="CO118" i="10"/>
  <c r="CO283" i="10"/>
  <c r="CO159" i="10"/>
  <c r="CO392" i="10"/>
  <c r="CO142" i="10"/>
  <c r="CO38" i="10"/>
  <c r="CO250" i="10"/>
  <c r="CO378" i="10"/>
  <c r="CO300" i="10"/>
  <c r="CO82" i="10"/>
  <c r="CO275" i="10"/>
  <c r="CO183" i="10"/>
  <c r="CO33" i="10"/>
  <c r="CO247" i="10"/>
  <c r="CO162" i="10"/>
  <c r="CO22" i="10"/>
  <c r="CO370" i="10"/>
  <c r="CO350" i="10"/>
  <c r="CO133" i="10"/>
  <c r="CO285" i="10"/>
  <c r="CO191" i="10"/>
  <c r="CO54" i="10"/>
  <c r="CO266" i="10"/>
  <c r="CO211" i="10"/>
  <c r="CO40" i="10"/>
  <c r="CO243" i="10"/>
  <c r="CO134" i="10"/>
  <c r="CO404" i="10"/>
  <c r="CO104" i="10"/>
  <c r="CO83" i="10"/>
  <c r="CO415" i="10"/>
  <c r="CO277" i="10"/>
  <c r="CO217" i="10"/>
  <c r="CO74" i="10"/>
  <c r="CO406" i="10"/>
  <c r="CO205" i="10"/>
  <c r="CO69" i="10"/>
  <c r="CO272" i="10"/>
  <c r="CO154" i="10"/>
  <c r="CO238" i="10"/>
  <c r="CO71" i="10"/>
  <c r="CO171" i="10"/>
  <c r="CO294" i="10"/>
  <c r="CO269" i="10"/>
  <c r="CO180" i="10"/>
  <c r="CO21" i="10"/>
  <c r="CO298" i="10"/>
  <c r="CO168" i="10"/>
  <c r="CO42" i="10"/>
  <c r="CO235" i="10"/>
  <c r="CO178" i="10"/>
  <c r="CO43" i="10"/>
  <c r="CO414" i="10"/>
  <c r="CO153" i="10"/>
  <c r="CO417" i="10"/>
  <c r="CO233" i="10"/>
  <c r="CO124" i="10"/>
  <c r="CO460" i="10"/>
  <c r="CO248" i="10"/>
  <c r="CO163" i="10"/>
  <c r="CO26" i="10"/>
  <c r="CO231" i="10"/>
  <c r="CO121" i="10"/>
  <c r="CO203" i="10"/>
  <c r="CO157" i="10"/>
  <c r="CO137" i="10"/>
  <c r="CO208" i="10"/>
  <c r="CO319" i="10"/>
  <c r="CO457" i="10"/>
  <c r="CO293" i="10"/>
  <c r="CO345" i="10"/>
  <c r="CO475" i="10"/>
  <c r="CO299" i="10"/>
  <c r="CO375" i="10"/>
  <c r="CO349" i="10"/>
  <c r="CO469" i="10"/>
  <c r="CO455" i="10"/>
  <c r="CO346" i="10"/>
  <c r="CO446" i="10"/>
  <c r="CO438" i="10"/>
  <c r="CO416" i="10"/>
  <c r="CO440" i="10"/>
  <c r="CO448" i="10"/>
  <c r="CO326" i="10"/>
  <c r="CO95" i="10"/>
  <c r="CO255" i="10"/>
  <c r="CO307" i="10"/>
  <c r="CO287" i="10"/>
  <c r="CO328" i="10"/>
  <c r="CO453" i="10"/>
  <c r="CF317" i="10"/>
  <c r="CF49" i="10"/>
  <c r="CF173" i="10"/>
  <c r="CF171" i="10"/>
  <c r="CF335" i="10"/>
  <c r="CF489" i="10"/>
  <c r="CF331" i="10"/>
  <c r="CF216" i="10"/>
  <c r="CF206" i="10"/>
  <c r="CF313" i="10"/>
  <c r="CF508" i="10"/>
  <c r="CF135" i="10"/>
  <c r="CF495" i="10"/>
  <c r="CF112" i="10"/>
  <c r="CF48" i="10"/>
  <c r="CF21" i="10"/>
  <c r="CF429" i="10"/>
  <c r="CF127" i="10"/>
  <c r="CF108" i="10"/>
  <c r="CF55" i="10"/>
  <c r="CF377" i="10"/>
  <c r="CF207" i="10"/>
  <c r="CF388" i="10"/>
  <c r="CF257" i="10"/>
  <c r="CF458" i="10"/>
  <c r="CF180" i="10"/>
  <c r="CF452" i="10"/>
  <c r="CF140" i="10"/>
  <c r="CF78" i="10"/>
  <c r="CF61" i="10"/>
  <c r="CF258" i="10"/>
  <c r="CF238" i="10"/>
  <c r="CF137" i="10"/>
  <c r="CF228" i="10"/>
  <c r="CF250" i="10"/>
  <c r="CF283" i="10"/>
  <c r="CF229" i="10"/>
  <c r="CF184" i="10"/>
  <c r="CF146" i="10"/>
  <c r="CF26" i="10"/>
  <c r="CF297" i="10"/>
  <c r="CF372" i="10"/>
  <c r="CF366" i="10"/>
  <c r="CF259" i="10"/>
  <c r="CF28" i="10"/>
  <c r="CF245" i="10"/>
  <c r="CF284" i="10"/>
  <c r="CF76" i="10"/>
  <c r="CF74" i="10"/>
  <c r="CF380" i="10"/>
  <c r="CF25" i="10"/>
  <c r="CF472" i="10"/>
  <c r="CF149" i="10"/>
  <c r="CF51" i="10"/>
  <c r="CF340" i="10"/>
  <c r="CF35" i="10"/>
  <c r="CF431" i="10"/>
  <c r="CF356" i="10"/>
  <c r="CF291" i="10"/>
  <c r="CF96" i="10"/>
  <c r="CF252" i="10"/>
  <c r="CF398" i="10"/>
  <c r="CF172" i="10"/>
  <c r="CF166" i="10"/>
  <c r="CF247" i="10"/>
  <c r="CF128" i="10"/>
  <c r="CF109" i="10"/>
  <c r="CF30" i="10"/>
  <c r="CF77" i="10"/>
  <c r="CF46" i="10"/>
  <c r="CF117" i="10"/>
  <c r="CF234" i="10"/>
  <c r="CF387" i="10"/>
  <c r="CF470" i="10"/>
  <c r="CF304" i="10"/>
  <c r="CF406" i="10"/>
  <c r="CF80" i="10"/>
  <c r="CF138" i="10"/>
  <c r="CF147" i="10"/>
  <c r="CF152" i="10"/>
  <c r="CF18" i="10"/>
  <c r="CF237" i="10"/>
  <c r="CF84" i="10"/>
  <c r="CF233" i="10"/>
  <c r="CF148" i="10"/>
  <c r="CF91" i="10"/>
  <c r="CF158" i="10"/>
  <c r="CF69" i="10"/>
  <c r="CF89" i="10"/>
  <c r="CF241" i="10"/>
  <c r="CF354" i="10"/>
  <c r="CF484" i="10"/>
  <c r="CF376" i="10"/>
  <c r="CF64" i="10"/>
  <c r="CF193" i="10"/>
  <c r="CF227" i="10"/>
  <c r="CF136" i="10"/>
  <c r="CF217" i="10"/>
  <c r="CF509" i="10"/>
  <c r="CF230" i="10"/>
  <c r="CF306" i="10"/>
  <c r="CF13" i="10"/>
  <c r="CF144" i="10"/>
  <c r="CF12" i="10"/>
  <c r="CF56" i="10"/>
  <c r="CF254" i="10"/>
  <c r="CF391" i="10"/>
  <c r="CF359" i="10"/>
  <c r="CF334" i="10"/>
  <c r="CF402" i="10"/>
  <c r="CF352" i="10"/>
  <c r="CF50" i="10"/>
  <c r="CF101" i="10"/>
  <c r="CF300" i="10"/>
  <c r="CF36" i="10"/>
  <c r="CF185" i="10"/>
  <c r="CF480" i="10"/>
  <c r="CF174" i="10"/>
  <c r="CF364" i="10"/>
  <c r="CF218" i="10"/>
  <c r="CF68" i="10"/>
  <c r="CF202" i="10"/>
  <c r="CF256" i="10"/>
  <c r="CF88" i="10"/>
  <c r="CF435" i="10"/>
  <c r="CF343" i="10"/>
  <c r="CF433" i="10"/>
  <c r="CF371" i="10"/>
  <c r="CF375" i="10"/>
  <c r="CF299" i="10"/>
  <c r="CF443" i="10"/>
  <c r="CF315" i="10"/>
  <c r="CF383" i="10"/>
  <c r="CF450" i="10"/>
  <c r="CF322" i="10"/>
  <c r="CF436" i="10"/>
  <c r="CF346" i="10"/>
  <c r="CF416" i="10"/>
  <c r="CF442" i="10"/>
  <c r="CF338" i="10"/>
  <c r="CF424" i="10"/>
  <c r="CF320" i="10"/>
  <c r="CF448" i="10"/>
  <c r="CF426" i="10"/>
  <c r="CF344" i="10"/>
  <c r="CF287" i="10"/>
  <c r="CF302" i="10"/>
  <c r="CF163" i="10"/>
  <c r="CF294" i="10"/>
  <c r="CF37" i="10"/>
  <c r="CF159" i="10"/>
  <c r="CF262" i="10"/>
  <c r="CF355" i="10"/>
  <c r="CF41" i="10"/>
  <c r="CF507" i="10"/>
  <c r="CF400" i="10"/>
  <c r="CF309" i="10"/>
  <c r="CF441" i="10"/>
  <c r="CF353" i="10"/>
  <c r="CF75" i="10"/>
  <c r="CF342" i="10"/>
  <c r="CF453" i="10"/>
  <c r="CF305" i="10"/>
  <c r="CF155" i="10"/>
  <c r="CF477" i="10"/>
  <c r="BO364" i="10"/>
  <c r="BO370" i="10"/>
  <c r="BO231" i="10"/>
  <c r="BO468" i="10"/>
  <c r="BO238" i="10"/>
  <c r="BO347" i="10"/>
  <c r="BO392" i="10"/>
  <c r="BO394" i="10"/>
  <c r="BO111" i="10"/>
  <c r="BO194" i="10"/>
  <c r="BO241" i="10"/>
  <c r="BO326" i="10"/>
  <c r="BO41" i="10"/>
  <c r="BO333" i="10"/>
  <c r="BO461" i="10"/>
  <c r="BO63" i="10"/>
  <c r="BO322" i="10"/>
  <c r="BO483" i="10"/>
  <c r="BO224" i="10"/>
  <c r="BO407" i="10"/>
  <c r="BO310" i="10"/>
  <c r="BO362" i="10"/>
  <c r="BO179" i="10"/>
  <c r="BO508" i="10"/>
  <c r="BO413" i="10"/>
  <c r="BO296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3" i="10"/>
  <c r="BY501" i="10"/>
  <c r="BY339" i="10"/>
  <c r="BY358" i="10"/>
  <c r="BY201" i="10"/>
  <c r="BY396" i="10"/>
  <c r="BY272" i="10"/>
  <c r="BY142" i="10"/>
  <c r="BY350" i="10"/>
  <c r="BY291" i="10"/>
  <c r="BY381" i="10"/>
  <c r="BY208" i="10"/>
  <c r="BY150" i="10"/>
  <c r="BY235" i="10"/>
  <c r="BY338" i="10"/>
  <c r="BY373" i="10"/>
  <c r="BY248" i="10"/>
  <c r="BY23" i="10"/>
  <c r="BY158" i="10"/>
  <c r="BY225" i="10"/>
  <c r="BY365" i="10"/>
  <c r="BY265" i="10"/>
  <c r="BY49" i="10"/>
  <c r="BY374" i="10"/>
  <c r="BY217" i="10"/>
  <c r="BY466" i="10"/>
  <c r="BY399" i="10"/>
  <c r="BY187" i="10"/>
  <c r="BY469" i="10"/>
  <c r="BY258" i="10"/>
  <c r="BY341" i="10"/>
  <c r="BY176" i="10"/>
  <c r="BY203" i="10"/>
  <c r="BY251" i="10"/>
  <c r="BY56" i="10"/>
  <c r="BY498" i="10"/>
  <c r="BY13" i="10"/>
  <c r="BY117" i="10"/>
  <c r="BY335" i="10"/>
  <c r="BY127" i="10"/>
  <c r="BY359" i="10"/>
  <c r="BY484" i="10"/>
  <c r="BY135" i="10"/>
  <c r="BY499" i="10"/>
  <c r="BY143" i="10"/>
  <c r="BY394" i="10"/>
  <c r="BY123" i="10"/>
  <c r="BY303" i="10"/>
  <c r="BY133" i="10"/>
  <c r="BY70" i="10"/>
  <c r="BY124" i="10"/>
  <c r="BY26" i="10"/>
  <c r="BY102" i="10"/>
  <c r="BY160" i="10"/>
  <c r="BY125" i="10"/>
  <c r="BY105" i="10"/>
  <c r="BY137" i="10"/>
  <c r="BY226" i="10"/>
  <c r="BY82" i="10"/>
  <c r="BY111" i="10"/>
  <c r="BY276" i="10"/>
  <c r="BY94" i="10"/>
  <c r="BY464" i="10"/>
  <c r="BY41" i="10"/>
  <c r="BY454" i="10"/>
  <c r="BY98" i="10"/>
  <c r="BY250" i="10"/>
  <c r="BY74" i="10"/>
  <c r="BY36" i="10"/>
  <c r="BY162" i="10"/>
  <c r="BY336" i="10"/>
  <c r="BY368" i="10"/>
  <c r="BY47" i="10"/>
  <c r="BY231" i="10"/>
  <c r="BY360" i="10"/>
  <c r="BY145" i="10"/>
  <c r="BY292" i="10"/>
  <c r="BY390" i="10"/>
  <c r="BY263" i="10"/>
  <c r="BY10" i="10"/>
  <c r="BY218" i="10"/>
  <c r="BY132" i="10"/>
  <c r="BY11" i="10"/>
  <c r="BY269" i="10"/>
  <c r="BY15" i="10"/>
  <c r="BY129" i="10"/>
  <c r="BY144" i="10"/>
  <c r="BY307" i="10"/>
  <c r="BY479" i="10"/>
  <c r="BY452" i="10"/>
  <c r="BY197" i="10"/>
  <c r="BY212" i="10"/>
  <c r="BY146" i="10"/>
  <c r="BY348" i="10"/>
  <c r="BY147" i="10"/>
  <c r="BY175" i="10"/>
  <c r="BY423" i="10"/>
  <c r="BY221" i="10"/>
  <c r="BY305" i="10"/>
  <c r="BY121" i="10"/>
  <c r="BY45" i="10"/>
  <c r="BY122" i="10"/>
  <c r="BY482" i="10"/>
  <c r="BY386" i="10"/>
  <c r="BY181" i="10"/>
  <c r="BY369" i="10"/>
  <c r="BY196" i="10"/>
  <c r="BY163" i="10"/>
  <c r="BY380" i="10"/>
  <c r="BY166" i="10"/>
  <c r="BY327" i="10"/>
  <c r="BY323" i="10"/>
  <c r="BY468" i="10"/>
  <c r="BY417" i="10"/>
  <c r="BY205" i="10"/>
  <c r="BY397" i="10"/>
  <c r="BY220" i="10"/>
  <c r="BY138" i="10"/>
  <c r="BY471" i="10"/>
  <c r="BY16" i="10"/>
  <c r="BY139" i="10"/>
  <c r="BY312" i="10"/>
  <c r="BY401" i="10"/>
  <c r="BY106" i="10"/>
  <c r="BY370" i="10"/>
  <c r="BY266" i="10"/>
  <c r="BY165" i="10"/>
  <c r="BY296" i="10"/>
  <c r="BY180" i="10"/>
  <c r="BY195" i="10"/>
  <c r="BY472" i="10"/>
  <c r="BY76" i="10"/>
  <c r="BY198" i="10"/>
  <c r="BY473" i="10"/>
  <c r="BY210" i="10"/>
  <c r="BY275" i="10"/>
  <c r="BY189" i="10"/>
  <c r="BY377" i="10"/>
  <c r="BY289" i="10"/>
  <c r="BY51" i="10"/>
  <c r="BY154" i="10"/>
  <c r="BY52" i="10"/>
  <c r="BY155" i="10"/>
  <c r="BY311" i="10"/>
  <c r="BY239" i="10"/>
  <c r="BY21" i="10"/>
  <c r="BY354" i="10"/>
  <c r="BY503" i="10"/>
  <c r="BY329" i="10"/>
  <c r="BY264" i="10"/>
  <c r="BY164" i="10"/>
  <c r="BY227" i="10"/>
  <c r="BY505" i="10"/>
  <c r="BY230" i="10"/>
  <c r="BY462" i="10"/>
  <c r="BY395" i="10"/>
  <c r="BY110" i="10"/>
  <c r="BY282" i="10"/>
  <c r="BY173" i="10"/>
  <c r="BY257" i="10"/>
  <c r="BY188" i="10"/>
  <c r="BY67" i="10"/>
  <c r="BY179" i="10"/>
  <c r="BY68" i="10"/>
  <c r="BY182" i="10"/>
  <c r="BY463" i="10"/>
  <c r="BY186" i="10"/>
  <c r="BY491" i="10"/>
  <c r="BY310" i="10"/>
  <c r="BY486" i="10"/>
  <c r="BY313" i="10"/>
  <c r="BY112" i="10"/>
  <c r="BY278" i="10"/>
  <c r="BY25" i="10"/>
  <c r="BY113" i="10"/>
  <c r="BY485" i="10"/>
  <c r="BY419" i="10"/>
  <c r="BY362" i="10"/>
  <c r="BY253" i="10"/>
  <c r="BY509" i="10"/>
  <c r="BY337" i="10"/>
  <c r="BY172" i="10"/>
  <c r="BY83" i="10"/>
  <c r="BY481" i="10"/>
  <c r="BY84" i="10"/>
  <c r="BY214" i="10"/>
  <c r="BY383" i="10"/>
  <c r="BY480" i="10"/>
  <c r="BY405" i="10"/>
  <c r="BY458" i="10"/>
  <c r="BY447" i="10"/>
  <c r="BY228" i="10"/>
  <c r="BY30" i="10"/>
  <c r="BY34" i="10"/>
  <c r="BY131" i="10"/>
  <c r="BY388" i="10"/>
  <c r="BY167" i="10"/>
  <c r="BY497" i="10"/>
  <c r="BY342" i="10"/>
  <c r="BY483" i="10"/>
  <c r="BY321" i="10"/>
  <c r="BY43" i="10"/>
  <c r="BY103" i="10"/>
  <c r="BY243" i="10"/>
  <c r="BY19" i="10"/>
  <c r="BY502" i="10"/>
  <c r="BY448" i="10"/>
  <c r="BY318" i="10"/>
  <c r="BY95" i="10"/>
  <c r="BY422" i="10"/>
  <c r="BY434" i="10"/>
  <c r="BY424" i="10"/>
  <c r="BY444" i="10"/>
  <c r="BY314" i="10"/>
  <c r="BY324" i="10"/>
  <c r="BY418" i="10"/>
  <c r="BY442" i="10"/>
  <c r="BY446" i="10"/>
  <c r="BY426" i="10"/>
  <c r="BY334" i="10"/>
  <c r="BY93" i="10"/>
  <c r="BY428" i="10"/>
  <c r="BY432" i="10"/>
  <c r="BY320" i="10"/>
  <c r="BY326" i="10"/>
  <c r="BY436" i="10"/>
  <c r="BY308" i="10"/>
  <c r="BY322" i="10"/>
  <c r="BY330" i="10"/>
  <c r="BY344" i="10"/>
  <c r="BY290" i="10"/>
  <c r="BY315" i="10"/>
  <c r="BY287" i="10"/>
  <c r="BY353" i="10"/>
  <c r="BY453" i="10"/>
  <c r="BY363" i="10"/>
  <c r="BY328" i="10"/>
  <c r="BY402" i="10"/>
  <c r="BY414" i="10"/>
  <c r="BY433" i="10"/>
  <c r="BY412" i="10"/>
  <c r="BY355" i="10"/>
  <c r="BY457" i="10"/>
  <c r="BY316" i="10"/>
  <c r="BY332" i="10"/>
  <c r="BY283" i="10"/>
  <c r="BY262" i="10"/>
  <c r="BY357" i="10"/>
  <c r="BY406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BX21" i="10" s="1"/>
  <c r="CM510" i="10"/>
  <c r="CC510" i="10"/>
  <c r="BS510" i="10"/>
  <c r="BS57" i="10" s="1"/>
  <c r="CG510" i="10"/>
  <c r="CG405" i="10" s="1"/>
  <c r="BZ510" i="10"/>
  <c r="CJ510" i="10"/>
  <c r="CJ479" i="10" s="1"/>
  <c r="BC510" i="10"/>
  <c r="BC500" i="10" s="1"/>
  <c r="BR510" i="10"/>
  <c r="BR21" i="10" s="1"/>
  <c r="CI510" i="10"/>
  <c r="CI427" i="10" s="1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24" i="10"/>
  <c r="BR113" i="10"/>
  <c r="BR157" i="10"/>
  <c r="BR430" i="10"/>
  <c r="BR270" i="10"/>
  <c r="BR426" i="10"/>
  <c r="BJ235" i="10"/>
  <c r="BJ166" i="10"/>
  <c r="BJ259" i="10"/>
  <c r="BJ199" i="10"/>
  <c r="BJ417" i="10"/>
  <c r="BJ434" i="10"/>
  <c r="BJ488" i="10"/>
  <c r="BJ56" i="10"/>
  <c r="CI468" i="10"/>
  <c r="CI447" i="10"/>
  <c r="CI466" i="10"/>
  <c r="CI507" i="10"/>
  <c r="CI474" i="10"/>
  <c r="CI131" i="10"/>
  <c r="CI358" i="10"/>
  <c r="CI310" i="10"/>
  <c r="CI249" i="10"/>
  <c r="CI37" i="10"/>
  <c r="CI256" i="10"/>
  <c r="CI271" i="10"/>
  <c r="CI502" i="10"/>
  <c r="CI232" i="10"/>
  <c r="CI72" i="10"/>
  <c r="CI105" i="10"/>
  <c r="CI101" i="10"/>
  <c r="CI296" i="10"/>
  <c r="CI266" i="10"/>
  <c r="CI11" i="10"/>
  <c r="CI199" i="10"/>
  <c r="CI14" i="10"/>
  <c r="CI313" i="10"/>
  <c r="CI186" i="10"/>
  <c r="CI283" i="10"/>
  <c r="CI350" i="10"/>
  <c r="CI330" i="10"/>
  <c r="CI139" i="10"/>
  <c r="CI289" i="10"/>
  <c r="CI235" i="10"/>
  <c r="CI281" i="10"/>
  <c r="CI164" i="10"/>
  <c r="CI111" i="10"/>
  <c r="CI82" i="10"/>
  <c r="CI57" i="10"/>
  <c r="CI129" i="10"/>
  <c r="CI262" i="10"/>
  <c r="CI245" i="10"/>
  <c r="CI362" i="10"/>
  <c r="CI413" i="10"/>
  <c r="CI345" i="10"/>
  <c r="CI353" i="10"/>
  <c r="CI301" i="10"/>
  <c r="CI371" i="10"/>
  <c r="CI318" i="10"/>
  <c r="CI428" i="10"/>
  <c r="CI436" i="10"/>
  <c r="CI438" i="10"/>
  <c r="CI477" i="10"/>
  <c r="CI500" i="10"/>
  <c r="CI431" i="10"/>
  <c r="CI411" i="10"/>
  <c r="CI473" i="10"/>
  <c r="CI292" i="10"/>
  <c r="CI28" i="10"/>
  <c r="CI276" i="10"/>
  <c r="CI260" i="10"/>
  <c r="CI12" i="10"/>
  <c r="CI238" i="10"/>
  <c r="CI222" i="10"/>
  <c r="CI228" i="10"/>
  <c r="CI133" i="10"/>
  <c r="CI175" i="10"/>
  <c r="CI247" i="10"/>
  <c r="CI48" i="10"/>
  <c r="CI191" i="10"/>
  <c r="CI119" i="10"/>
  <c r="CI338" i="10"/>
  <c r="CI478" i="10"/>
  <c r="CI116" i="10"/>
  <c r="CI113" i="10"/>
  <c r="CI144" i="10"/>
  <c r="CI81" i="10"/>
  <c r="CI152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111" i="10"/>
  <c r="BS234" i="10"/>
  <c r="BS436" i="10"/>
  <c r="BS39" i="10"/>
  <c r="BS403" i="10"/>
  <c r="BS143" i="10"/>
  <c r="BS73" i="10"/>
  <c r="BS90" i="10"/>
  <c r="BS481" i="10"/>
  <c r="BS31" i="10"/>
  <c r="BS270" i="10"/>
  <c r="BS299" i="10"/>
  <c r="CJ503" i="10"/>
  <c r="CG479" i="10"/>
  <c r="BR329" i="10"/>
  <c r="BR379" i="10"/>
  <c r="BR266" i="10"/>
  <c r="BR72" i="10"/>
  <c r="BR341" i="10"/>
  <c r="BR360" i="10"/>
  <c r="BR180" i="10"/>
  <c r="BR447" i="10"/>
  <c r="BR264" i="10"/>
  <c r="BR202" i="10"/>
  <c r="BR306" i="10"/>
  <c r="BR373" i="10"/>
  <c r="BR396" i="10"/>
  <c r="BR114" i="10"/>
  <c r="BR184" i="10"/>
  <c r="BR409" i="10"/>
  <c r="BR470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61" i="10"/>
  <c r="BC34" i="10"/>
  <c r="BC247" i="10"/>
  <c r="BC124" i="10"/>
  <c r="BC401" i="10"/>
  <c r="BC369" i="10"/>
  <c r="BC220" i="10"/>
  <c r="BC433" i="10"/>
  <c r="BC393" i="10"/>
  <c r="BC80" i="10"/>
  <c r="BC394" i="10"/>
  <c r="BC219" i="10"/>
  <c r="BC432" i="10"/>
  <c r="BC196" i="10"/>
  <c r="BC71" i="10"/>
  <c r="BC197" i="10"/>
  <c r="BC75" i="10"/>
  <c r="BC301" i="10"/>
  <c r="BC477" i="10"/>
  <c r="BC12" i="10"/>
  <c r="BC451" i="10"/>
  <c r="BC292" i="10"/>
  <c r="BC212" i="10"/>
  <c r="BC53" i="10"/>
  <c r="BC373" i="10"/>
  <c r="BC450" i="10"/>
  <c r="BC414" i="10"/>
  <c r="BC151" i="10"/>
  <c r="BC366" i="10"/>
  <c r="BC45" i="10"/>
  <c r="BC246" i="10"/>
  <c r="BC52" i="10"/>
  <c r="BC40" i="10"/>
  <c r="BC102" i="10"/>
  <c r="BC36" i="10"/>
  <c r="BC259" i="10"/>
  <c r="BC391" i="10"/>
  <c r="BC62" i="10"/>
  <c r="BC342" i="10"/>
  <c r="BC243" i="10"/>
  <c r="BC130" i="10"/>
  <c r="BC99" i="10"/>
  <c r="BC192" i="10"/>
  <c r="BC375" i="10"/>
  <c r="BC474" i="10"/>
  <c r="BC287" i="10"/>
  <c r="BC65" i="10"/>
  <c r="BC128" i="10"/>
  <c r="BC115" i="10"/>
  <c r="BC37" i="10"/>
  <c r="BC425" i="10"/>
  <c r="BC204" i="10"/>
  <c r="BC397" i="10"/>
  <c r="BC344" i="10"/>
  <c r="BC248" i="10"/>
  <c r="BC275" i="10"/>
  <c r="BC113" i="10"/>
  <c r="BC382" i="10"/>
  <c r="BC126" i="10"/>
  <c r="BC354" i="10"/>
  <c r="BC35" i="10"/>
  <c r="BC238" i="10"/>
  <c r="BC415" i="10"/>
  <c r="BC334" i="10"/>
  <c r="BC418" i="10"/>
  <c r="BC416" i="10"/>
  <c r="BC304" i="10"/>
  <c r="BC284" i="10"/>
  <c r="BC250" i="10"/>
  <c r="BC143" i="10"/>
  <c r="BC134" i="10"/>
  <c r="BC419" i="10"/>
  <c r="BC252" i="10"/>
  <c r="BC106" i="10"/>
  <c r="BC48" i="10"/>
  <c r="BC464" i="10"/>
  <c r="BC232" i="10"/>
  <c r="BC229" i="10"/>
  <c r="BC83" i="10"/>
  <c r="BC265" i="10"/>
  <c r="BC486" i="10"/>
  <c r="BC285" i="10"/>
  <c r="BC283" i="10"/>
  <c r="BC33" i="10"/>
  <c r="BC121" i="10"/>
  <c r="BC442" i="10"/>
  <c r="BC426" i="10"/>
  <c r="BC349" i="10"/>
  <c r="BC389" i="10"/>
  <c r="BC120" i="10"/>
  <c r="BC405" i="10"/>
  <c r="BC100" i="10"/>
  <c r="BC357" i="10"/>
  <c r="BC492" i="10"/>
  <c r="BC274" i="10"/>
  <c r="BC476" i="10"/>
  <c r="BC141" i="10"/>
  <c r="BC215" i="10"/>
  <c r="BC27" i="10"/>
  <c r="BC32" i="10"/>
  <c r="BC78" i="10"/>
  <c r="BC343" i="10"/>
  <c r="BC371" i="10"/>
  <c r="BC171" i="10"/>
  <c r="BC89" i="10"/>
  <c r="BC114" i="10"/>
  <c r="BC240" i="10"/>
  <c r="BC81" i="10"/>
  <c r="BC129" i="10"/>
  <c r="BC257" i="10"/>
  <c r="BC428" i="10"/>
  <c r="BC412" i="10"/>
  <c r="BC498" i="10"/>
  <c r="BC463" i="10"/>
  <c r="BC42" i="10"/>
  <c r="BC296" i="10"/>
  <c r="BC227" i="10"/>
  <c r="BC280" i="10"/>
  <c r="BC136" i="10"/>
  <c r="BC86" i="10"/>
  <c r="BC434" i="10"/>
  <c r="BC262" i="10"/>
  <c r="BC198" i="10"/>
  <c r="BC46" i="10"/>
  <c r="BC384" i="10"/>
  <c r="BC490" i="10"/>
  <c r="BC501" i="10"/>
  <c r="BC462" i="10"/>
  <c r="BC355" i="10"/>
  <c r="BC188" i="10"/>
  <c r="BC417" i="10"/>
  <c r="BC123" i="10"/>
  <c r="BC453" i="10"/>
  <c r="BC217" i="10"/>
  <c r="BC378" i="10"/>
  <c r="BC49" i="10"/>
  <c r="BC395" i="10"/>
  <c r="BC254" i="10"/>
  <c r="BC421" i="10"/>
  <c r="BC350" i="10"/>
  <c r="BC94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82" i="10"/>
  <c r="BX404" i="10"/>
  <c r="BX99" i="10"/>
  <c r="BX483" i="10"/>
  <c r="BX352" i="10"/>
  <c r="BX279" i="10"/>
  <c r="BX362" i="10"/>
  <c r="BX32" i="10"/>
  <c r="BX458" i="10"/>
  <c r="BX60" i="10"/>
  <c r="BX394" i="10"/>
  <c r="BX462" i="10"/>
  <c r="BX38" i="10"/>
  <c r="BX379" i="10"/>
  <c r="BX413" i="10"/>
  <c r="BX319" i="10"/>
  <c r="BX309" i="10"/>
  <c r="BX230" i="10"/>
  <c r="BX71" i="10"/>
  <c r="BX252" i="10"/>
  <c r="BX255" i="10"/>
  <c r="BX241" i="10"/>
  <c r="BX275" i="10"/>
  <c r="BX305" i="10"/>
  <c r="BX150" i="10"/>
  <c r="BX238" i="10"/>
  <c r="BX376" i="10"/>
  <c r="BX350" i="10"/>
  <c r="BX473" i="10"/>
  <c r="BX391" i="10"/>
  <c r="BX110" i="10"/>
  <c r="BX423" i="10"/>
  <c r="BX244" i="10"/>
  <c r="BX487" i="10"/>
  <c r="BX179" i="10"/>
  <c r="BX97" i="10"/>
  <c r="BX444" i="10"/>
  <c r="BX334" i="10"/>
  <c r="BX349" i="10"/>
  <c r="BX296" i="10"/>
  <c r="BX235" i="10"/>
  <c r="BX445" i="10"/>
  <c r="BX497" i="10"/>
  <c r="BX55" i="10"/>
  <c r="BX166" i="10"/>
  <c r="BX501" i="10"/>
  <c r="BX132" i="10"/>
  <c r="BX86" i="10"/>
  <c r="BX44" i="10"/>
  <c r="BX414" i="10"/>
  <c r="BX189" i="10"/>
  <c r="BX247" i="10"/>
  <c r="BX185" i="10"/>
  <c r="BX70" i="10"/>
  <c r="BX295" i="10"/>
  <c r="BX329" i="10"/>
  <c r="BX121" i="10"/>
  <c r="BX26" i="10"/>
  <c r="BX499" i="10"/>
  <c r="BX131" i="10"/>
  <c r="BX463" i="10"/>
  <c r="BX289" i="10"/>
  <c r="BX496" i="10"/>
  <c r="BX477" i="10"/>
  <c r="BX182" i="10"/>
  <c r="BX472" i="10"/>
  <c r="BX181" i="10"/>
  <c r="BX124" i="10"/>
  <c r="BX223" i="10"/>
  <c r="BX284" i="10"/>
  <c r="BX494" i="10"/>
  <c r="BX118" i="10"/>
  <c r="BX467" i="10"/>
  <c r="BX83" i="10"/>
  <c r="BX298" i="10"/>
  <c r="BX291" i="10"/>
  <c r="BX58" i="10"/>
  <c r="BX160" i="10"/>
  <c r="BX325" i="10"/>
  <c r="BX156" i="10"/>
  <c r="BX94" i="10"/>
  <c r="BX140" i="10"/>
  <c r="BX12" i="10"/>
  <c r="BX112" i="10"/>
  <c r="BX158" i="10"/>
  <c r="BX14" i="10"/>
  <c r="BX340" i="10"/>
  <c r="BX438" i="10"/>
  <c r="BX120" i="10"/>
  <c r="BX203" i="10"/>
  <c r="BX194" i="10"/>
  <c r="BX254" i="10"/>
  <c r="BX191" i="10"/>
  <c r="BX184" i="10"/>
  <c r="BX282" i="10"/>
  <c r="BX464" i="10"/>
  <c r="BX16" i="10"/>
  <c r="BX134" i="10"/>
  <c r="BX240" i="10"/>
  <c r="BX476" i="10"/>
  <c r="BX276" i="10"/>
  <c r="BX47" i="10"/>
  <c r="BX125" i="10"/>
  <c r="BX204" i="10"/>
  <c r="BX100" i="10"/>
  <c r="BX386" i="10"/>
  <c r="BX372" i="10"/>
  <c r="BX380" i="10"/>
  <c r="BX188" i="10"/>
  <c r="BX490" i="10"/>
  <c r="BX136" i="10"/>
  <c r="BX143" i="10"/>
  <c r="BX451" i="10"/>
  <c r="BX109" i="10"/>
  <c r="BX168" i="10"/>
  <c r="BX231" i="10"/>
  <c r="BX303" i="10"/>
  <c r="BX468" i="10"/>
  <c r="BX23" i="10"/>
  <c r="BX80" i="10"/>
  <c r="BX461" i="10"/>
  <c r="BX117" i="10"/>
  <c r="BX163" i="10"/>
  <c r="BX385" i="10"/>
  <c r="BX324" i="10"/>
  <c r="BX440" i="10"/>
  <c r="BX320" i="10"/>
  <c r="BX308" i="10"/>
  <c r="BX453" i="10"/>
  <c r="BX318" i="10"/>
  <c r="BX359" i="10"/>
  <c r="BX257" i="10"/>
  <c r="BX220" i="10"/>
  <c r="BX87" i="10"/>
  <c r="BX491" i="10"/>
  <c r="BX415" i="10"/>
  <c r="BX474" i="10"/>
  <c r="BX454" i="10"/>
  <c r="BX382" i="10"/>
  <c r="BX304" i="10"/>
  <c r="BX39" i="10"/>
  <c r="BX425" i="10"/>
  <c r="BX416" i="10"/>
  <c r="BX448" i="10"/>
  <c r="BX408" i="10"/>
  <c r="BX258" i="10"/>
  <c r="BX281" i="10"/>
  <c r="BX360" i="10"/>
  <c r="BX30" i="10"/>
  <c r="BX139" i="10"/>
  <c r="BX505" i="10"/>
  <c r="BX114" i="10"/>
  <c r="BX33" i="10"/>
  <c r="BX178" i="10"/>
  <c r="BX50" i="10"/>
  <c r="BX341" i="10"/>
  <c r="BX447" i="10"/>
  <c r="BX449" i="10"/>
  <c r="BX436" i="10"/>
  <c r="BX332" i="10"/>
  <c r="BX459" i="10"/>
  <c r="BX466" i="10"/>
  <c r="BX256" i="10"/>
  <c r="BX154" i="10"/>
  <c r="BX245" i="10"/>
  <c r="BX219" i="10"/>
  <c r="BX374" i="10"/>
  <c r="BX111" i="10"/>
  <c r="BX68" i="10"/>
  <c r="BX183" i="10"/>
  <c r="BX237" i="10"/>
  <c r="BX265" i="10"/>
  <c r="BX141" i="10"/>
  <c r="BX347" i="10"/>
  <c r="BX422" i="10"/>
  <c r="BX95" i="10"/>
  <c r="BX287" i="10"/>
  <c r="BX495" i="10"/>
  <c r="BX102" i="10"/>
  <c r="BX288" i="10"/>
  <c r="BX478" i="10"/>
  <c r="BX129" i="10"/>
  <c r="BX456" i="10"/>
  <c r="BX209" i="10"/>
  <c r="BX61" i="10"/>
  <c r="BX137" i="10"/>
  <c r="BX465" i="10"/>
  <c r="BX239" i="10"/>
  <c r="BX49" i="10"/>
  <c r="BX395" i="10"/>
  <c r="BX434" i="10"/>
  <c r="BX442" i="10"/>
  <c r="BX357" i="10"/>
  <c r="BX79" i="10"/>
  <c r="BX273" i="10"/>
  <c r="BX74" i="10"/>
  <c r="BX93" i="10"/>
  <c r="BX262" i="10"/>
  <c r="BX225" i="10"/>
  <c r="BX123" i="10"/>
  <c r="BX293" i="10"/>
  <c r="BX299" i="10"/>
  <c r="BX492" i="10"/>
  <c r="BX390" i="10"/>
  <c r="BX169" i="10"/>
  <c r="BX335" i="10"/>
  <c r="BX314" i="10"/>
  <c r="BX310" i="10"/>
  <c r="BX387" i="10"/>
  <c r="BX46" i="10"/>
  <c r="BX396" i="10"/>
  <c r="BX280" i="10"/>
  <c r="BX278" i="10"/>
  <c r="BX322" i="10"/>
  <c r="BX126" i="10"/>
  <c r="BX170" i="10"/>
  <c r="BX443" i="10"/>
  <c r="BX285" i="10"/>
  <c r="BX269" i="10"/>
  <c r="BX210" i="10"/>
  <c r="BX29" i="10"/>
  <c r="BX485" i="10"/>
  <c r="BX338" i="10"/>
  <c r="BX330" i="10"/>
  <c r="BC485" i="10"/>
  <c r="CC485" i="10"/>
  <c r="BC473" i="10"/>
  <c r="CJ459" i="10"/>
  <c r="CG335" i="10"/>
  <c r="CG329" i="10"/>
  <c r="CG385" i="10"/>
  <c r="CG493" i="10"/>
  <c r="CG48" i="10"/>
  <c r="CG324" i="10"/>
  <c r="CG352" i="10"/>
  <c r="CG218" i="10"/>
  <c r="CG214" i="10"/>
  <c r="CG63" i="10"/>
  <c r="CG59" i="10"/>
  <c r="CG230" i="10"/>
  <c r="CG254" i="10"/>
  <c r="CG467" i="10"/>
  <c r="CG111" i="10"/>
  <c r="CG248" i="10"/>
  <c r="CG243" i="10"/>
  <c r="CG267" i="10"/>
  <c r="CG296" i="10"/>
  <c r="CG61" i="10"/>
  <c r="CG29" i="10"/>
  <c r="CG404" i="10"/>
  <c r="CG49" i="10"/>
  <c r="CG137" i="10"/>
  <c r="CG441" i="10"/>
  <c r="CG323" i="10"/>
  <c r="CG471" i="10"/>
  <c r="CG208" i="10"/>
  <c r="CG175" i="10"/>
  <c r="CG106" i="10"/>
  <c r="CG28" i="10"/>
  <c r="CG308" i="10"/>
  <c r="CG304" i="10"/>
  <c r="CG190" i="10"/>
  <c r="CG186" i="10"/>
  <c r="CG18" i="10"/>
  <c r="CG198" i="10"/>
  <c r="CG182" i="10"/>
  <c r="CG392" i="10"/>
  <c r="CG77" i="10"/>
  <c r="CG72" i="10"/>
  <c r="CG211" i="10"/>
  <c r="CG160" i="10"/>
  <c r="CG239" i="10"/>
  <c r="CG200" i="10"/>
  <c r="CG498" i="10"/>
  <c r="CG184" i="10"/>
  <c r="CG378" i="10"/>
  <c r="CG136" i="10"/>
  <c r="CG225" i="10"/>
  <c r="CG169" i="10"/>
  <c r="CG435" i="10"/>
  <c r="CG339" i="10"/>
  <c r="CG165" i="10"/>
  <c r="CG397" i="10"/>
  <c r="CG154" i="10"/>
  <c r="CG170" i="10"/>
  <c r="CG19" i="10"/>
  <c r="CG31" i="10"/>
  <c r="CG427" i="10"/>
  <c r="CG79" i="10"/>
  <c r="CG134" i="10"/>
  <c r="CG297" i="10"/>
  <c r="CG119" i="10"/>
  <c r="CG179" i="10"/>
  <c r="CG249" i="10"/>
  <c r="CG212" i="10"/>
  <c r="CG464" i="10"/>
  <c r="CG454" i="10"/>
  <c r="CG122" i="10"/>
  <c r="CG228" i="10"/>
  <c r="CG496" i="10"/>
  <c r="CG419" i="10"/>
  <c r="CG317" i="10"/>
  <c r="CG331" i="10"/>
  <c r="CG167" i="10"/>
  <c r="CG367" i="10"/>
  <c r="CG301" i="10"/>
  <c r="CG226" i="10"/>
  <c r="CG376" i="10"/>
  <c r="CG368" i="10"/>
  <c r="CG83" i="10"/>
  <c r="CG12" i="10"/>
  <c r="CG145" i="10"/>
  <c r="CG98" i="10"/>
  <c r="CG322" i="10"/>
  <c r="CG117" i="10"/>
  <c r="CG26" i="10"/>
  <c r="CG132" i="10"/>
  <c r="CG201" i="10"/>
  <c r="CG33" i="10"/>
  <c r="CG52" i="10"/>
  <c r="CG105" i="10"/>
  <c r="CG157" i="10"/>
  <c r="CG125" i="10"/>
  <c r="CG391" i="10"/>
  <c r="CG141" i="10"/>
  <c r="CG21" i="10"/>
  <c r="CG325" i="10"/>
  <c r="CG351" i="10"/>
  <c r="CG319" i="10"/>
  <c r="CG326" i="10"/>
  <c r="CG328" i="10"/>
  <c r="CG444" i="10"/>
  <c r="CG316" i="10"/>
  <c r="CG363" i="10"/>
  <c r="CG472" i="10"/>
  <c r="CG130" i="10"/>
  <c r="CG142" i="10"/>
  <c r="CG273" i="10"/>
  <c r="CG44" i="10"/>
  <c r="CG380" i="10"/>
  <c r="CG133" i="10"/>
  <c r="CG400" i="10"/>
  <c r="CG262" i="10"/>
  <c r="CG374" i="10"/>
  <c r="CG46" i="10"/>
  <c r="CG90" i="10"/>
  <c r="CG220" i="10"/>
  <c r="CG131" i="10"/>
  <c r="CG159" i="10"/>
  <c r="CG366" i="10"/>
  <c r="CG74" i="10"/>
  <c r="CG306" i="10"/>
  <c r="CG229" i="10"/>
  <c r="CG460" i="10"/>
  <c r="CG259" i="10"/>
  <c r="CG401" i="10"/>
  <c r="CG487" i="10"/>
  <c r="CG305" i="10"/>
  <c r="CG314" i="10"/>
  <c r="CG346" i="10"/>
  <c r="CG315" i="10"/>
  <c r="CG287" i="10"/>
  <c r="CG495" i="10"/>
  <c r="CG384" i="10"/>
  <c r="CG465" i="10"/>
  <c r="CG116" i="10"/>
  <c r="CG466" i="10"/>
  <c r="CG356" i="10"/>
  <c r="CG180" i="10"/>
  <c r="CG282" i="10"/>
  <c r="CG123" i="10"/>
  <c r="CG275" i="10"/>
  <c r="CG53" i="10"/>
  <c r="CG266" i="10"/>
  <c r="CG390" i="10"/>
  <c r="CG43" i="10"/>
  <c r="CG147" i="10"/>
  <c r="CG451" i="10"/>
  <c r="CG163" i="10"/>
  <c r="CG115" i="10"/>
  <c r="CG235" i="10"/>
  <c r="CG280" i="10"/>
  <c r="CG357" i="10"/>
  <c r="CG313" i="10"/>
  <c r="CG469" i="10"/>
  <c r="CG424" i="10"/>
  <c r="CG418" i="10"/>
  <c r="CG290" i="10"/>
  <c r="CG355" i="10"/>
  <c r="CG381" i="10"/>
  <c r="CG196" i="10"/>
  <c r="CG483" i="10"/>
  <c r="CG242" i="10"/>
  <c r="CG372" i="10"/>
  <c r="CG389" i="10"/>
  <c r="CG320" i="10"/>
  <c r="CG263" i="10"/>
  <c r="CG140" i="10"/>
  <c r="CG93" i="10"/>
  <c r="CG286" i="10"/>
  <c r="CG176" i="10"/>
  <c r="CG382" i="10"/>
  <c r="CG94" i="10"/>
  <c r="CG40" i="10"/>
  <c r="CG462" i="10"/>
  <c r="CG80" i="10"/>
  <c r="CG288" i="10"/>
  <c r="CG25" i="10"/>
  <c r="CG278" i="10"/>
  <c r="CG345" i="10"/>
  <c r="CG298" i="10"/>
  <c r="CG475" i="10"/>
  <c r="CG311" i="10"/>
  <c r="CG343" i="10"/>
  <c r="CG428" i="10"/>
  <c r="CG422" i="10"/>
  <c r="CG274" i="10"/>
  <c r="CG383" i="10"/>
  <c r="CG433" i="10"/>
  <c r="CG394" i="10"/>
  <c r="CG151" i="10"/>
  <c r="CG73" i="10"/>
  <c r="CG279" i="10"/>
  <c r="CG153" i="10"/>
  <c r="CG443" i="10"/>
  <c r="CG449" i="10"/>
  <c r="CG369" i="10"/>
  <c r="CG508" i="10"/>
  <c r="CG71" i="10"/>
  <c r="CG474" i="10"/>
  <c r="CG270" i="10"/>
  <c r="CG377" i="10"/>
  <c r="CG109" i="10"/>
  <c r="CG189" i="10"/>
  <c r="CG430" i="10"/>
  <c r="CG300" i="10"/>
  <c r="CG121" i="10"/>
  <c r="CG112" i="10"/>
  <c r="CG272" i="10"/>
  <c r="CG76" i="10"/>
  <c r="CG375" i="10"/>
  <c r="CG32" i="10"/>
  <c r="CG143" i="10"/>
  <c r="CG437" i="10"/>
  <c r="CG353" i="10"/>
  <c r="CG412" i="10"/>
  <c r="CG268" i="10"/>
  <c r="CG480" i="10"/>
  <c r="CG88" i="10"/>
  <c r="CG36" i="10"/>
  <c r="CG252" i="10"/>
  <c r="CG65" i="10"/>
  <c r="CG224" i="10"/>
  <c r="CG371" i="10"/>
  <c r="CG453" i="10"/>
  <c r="CG463" i="10"/>
  <c r="CG23" i="10"/>
  <c r="CG413" i="10"/>
  <c r="CG223" i="10"/>
  <c r="CG69" i="10"/>
  <c r="CG439" i="10"/>
  <c r="CG139" i="10"/>
  <c r="CG97" i="10"/>
  <c r="CG446" i="10"/>
  <c r="CG181" i="10"/>
  <c r="CG149" i="10"/>
  <c r="CG500" i="10"/>
  <c r="CG203" i="10"/>
  <c r="CG92" i="10"/>
  <c r="CG213" i="10"/>
  <c r="CG89" i="10"/>
  <c r="CG434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C497" i="10"/>
  <c r="BC494" i="10"/>
  <c r="BC491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R38" i="20"/>
  <c r="U38" i="20" s="1"/>
  <c r="R26" i="20"/>
  <c r="U26" i="20" s="1"/>
  <c r="R14" i="20"/>
  <c r="U14" i="20" s="1"/>
  <c r="R8" i="20"/>
  <c r="R24" i="20"/>
  <c r="U24" i="20" s="1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U11" i="20" s="1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 s="1"/>
  <c r="O9" i="20"/>
  <c r="O54" i="20"/>
  <c r="U48" i="20"/>
  <c r="O37" i="20"/>
  <c r="O31" i="20"/>
  <c r="R25" i="20"/>
  <c r="U25" i="20"/>
  <c r="U15" i="20"/>
  <c r="U30" i="20"/>
  <c r="U36" i="20"/>
  <c r="U12" i="20"/>
  <c r="R32" i="20"/>
  <c r="U32" i="20" s="1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BO157" i="10"/>
  <c r="BO507" i="10"/>
  <c r="BO13" i="10"/>
  <c r="BO112" i="10"/>
  <c r="BO425" i="10"/>
  <c r="BO298" i="10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BO233" i="10"/>
  <c r="BO242" i="10"/>
  <c r="BO319" i="10"/>
  <c r="BO159" i="10"/>
  <c r="BO217" i="10"/>
  <c r="BO470" i="10"/>
  <c r="BO169" i="10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BO418" i="10"/>
  <c r="BO235" i="10"/>
  <c r="BO61" i="10"/>
  <c r="BO230" i="10"/>
  <c r="BO373" i="10"/>
  <c r="BO152" i="10"/>
  <c r="BO346" i="10"/>
  <c r="BO57" i="10"/>
  <c r="BO212" i="10"/>
  <c r="BO493" i="10"/>
  <c r="BO437" i="10"/>
  <c r="BO45" i="10"/>
  <c r="BO422" i="10"/>
  <c r="BO342" i="10"/>
  <c r="BO315" i="10"/>
  <c r="BO223" i="10"/>
  <c r="BO264" i="10"/>
  <c r="BO229" i="10"/>
  <c r="BO32" i="10"/>
  <c r="BO450" i="10"/>
  <c r="BO389" i="10"/>
  <c r="BO455" i="10"/>
  <c r="BO353" i="10"/>
  <c r="BO453" i="10"/>
  <c r="BO11" i="10"/>
  <c r="BO20" i="10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BO423" i="10"/>
  <c r="BO139" i="10"/>
  <c r="BO98" i="10"/>
  <c r="BO210" i="10"/>
  <c r="BO51" i="10"/>
  <c r="BO381" i="10"/>
  <c r="BO420" i="10"/>
  <c r="BO248" i="10"/>
  <c r="BO221" i="10"/>
  <c r="BO361" i="10"/>
  <c r="BO108" i="10"/>
  <c r="BO384" i="10"/>
  <c r="BO489" i="10"/>
  <c r="BO316" i="10"/>
  <c r="BO203" i="10"/>
  <c r="BO382" i="10"/>
  <c r="BO56" i="10"/>
  <c r="BO133" i="10"/>
  <c r="BO74" i="10"/>
  <c r="BO436" i="10"/>
  <c r="BO92" i="10"/>
  <c r="BO80" i="10"/>
  <c r="BO97" i="10"/>
  <c r="BO286" i="10"/>
  <c r="BO177" i="10"/>
  <c r="BO88" i="10"/>
  <c r="BO275" i="10"/>
  <c r="BO145" i="10"/>
  <c r="BO200" i="10"/>
  <c r="BO197" i="10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U9" i="20"/>
  <c r="U8" i="20"/>
  <c r="CT7" i="10" l="1"/>
  <c r="P7" i="10"/>
  <c r="AR7" i="16"/>
  <c r="CW9" i="10"/>
  <c r="H3" i="10"/>
  <c r="C1" i="16"/>
  <c r="B1" i="16"/>
  <c r="BR27" i="10"/>
  <c r="BR437" i="10"/>
  <c r="BR119" i="10"/>
  <c r="BR11" i="10"/>
  <c r="BR446" i="10"/>
  <c r="BR165" i="10"/>
  <c r="BR376" i="10"/>
  <c r="BR242" i="10"/>
  <c r="BR265" i="10"/>
  <c r="BR348" i="10"/>
  <c r="BR123" i="10"/>
  <c r="BR285" i="10"/>
  <c r="BR23" i="10"/>
  <c r="BR427" i="10"/>
  <c r="BR399" i="10"/>
  <c r="BR358" i="10"/>
  <c r="BR279" i="10"/>
  <c r="BR108" i="10"/>
  <c r="CG485" i="10"/>
  <c r="CG473" i="10"/>
  <c r="BR434" i="10"/>
  <c r="BR431" i="10"/>
  <c r="BR402" i="10"/>
  <c r="BR353" i="10"/>
  <c r="BR412" i="10"/>
  <c r="BR458" i="10"/>
  <c r="AU9" i="10"/>
  <c r="CG85" i="10"/>
  <c r="CG415" i="10"/>
  <c r="CG68" i="10"/>
  <c r="CG448" i="10"/>
  <c r="CG172" i="10"/>
  <c r="CG22" i="10"/>
  <c r="CG78" i="10"/>
  <c r="CG257" i="10"/>
  <c r="CG45" i="10"/>
  <c r="CG436" i="10"/>
  <c r="CG388" i="10"/>
  <c r="CG42" i="10"/>
  <c r="CG135" i="10"/>
  <c r="CG250" i="10"/>
  <c r="CG432" i="10"/>
  <c r="CG64" i="10"/>
  <c r="CG302" i="10"/>
  <c r="CG330" i="10"/>
  <c r="CG492" i="10"/>
  <c r="CG303" i="10"/>
  <c r="CG84" i="10"/>
  <c r="CG110" i="10"/>
  <c r="CG138" i="10"/>
  <c r="CG442" i="10"/>
  <c r="CG54" i="10"/>
  <c r="CG240" i="10"/>
  <c r="CG468" i="10"/>
  <c r="CG458" i="10"/>
  <c r="CG251" i="10"/>
  <c r="CG420" i="10"/>
  <c r="CG407" i="10"/>
  <c r="CG207" i="10"/>
  <c r="CG148" i="10"/>
  <c r="CG241" i="10"/>
  <c r="CG173" i="10"/>
  <c r="CG13" i="10"/>
  <c r="CG253" i="10"/>
  <c r="CG237" i="10"/>
  <c r="CG509" i="10"/>
  <c r="CG234" i="10"/>
  <c r="CG75" i="10"/>
  <c r="CG307" i="10"/>
  <c r="CG299" i="10"/>
  <c r="CG95" i="10"/>
  <c r="CG365" i="10"/>
  <c r="CG118" i="10"/>
  <c r="CG62" i="10"/>
  <c r="CG16" i="10"/>
  <c r="CG120" i="10"/>
  <c r="CG164" i="10"/>
  <c r="CG100" i="10"/>
  <c r="CG486" i="10"/>
  <c r="CG358" i="10"/>
  <c r="CG364" i="10"/>
  <c r="CG276" i="10"/>
  <c r="CG192" i="10"/>
  <c r="CG359" i="10"/>
  <c r="CG342" i="10"/>
  <c r="CG457" i="10"/>
  <c r="CG58" i="10"/>
  <c r="CG236" i="10"/>
  <c r="CG452" i="10"/>
  <c r="CG70" i="10"/>
  <c r="CG227" i="10"/>
  <c r="CG152" i="10"/>
  <c r="CG456" i="10"/>
  <c r="CG217" i="10"/>
  <c r="CG55" i="10"/>
  <c r="CG477" i="10"/>
  <c r="CG188" i="10"/>
  <c r="CG402" i="10"/>
  <c r="CG426" i="10"/>
  <c r="CG455" i="10"/>
  <c r="CG57" i="10"/>
  <c r="CG11" i="10"/>
  <c r="CG114" i="10"/>
  <c r="CG209" i="10"/>
  <c r="CG258" i="10"/>
  <c r="CG86" i="10"/>
  <c r="CG56" i="10"/>
  <c r="CG294" i="10"/>
  <c r="CG421" i="10"/>
  <c r="CG238" i="10"/>
  <c r="CG429" i="10"/>
  <c r="CG309" i="10"/>
  <c r="CG431" i="10"/>
  <c r="CG271" i="10"/>
  <c r="CG285" i="10"/>
  <c r="CG205" i="10"/>
  <c r="CG168" i="10"/>
  <c r="CG10" i="10"/>
  <c r="CG108" i="10"/>
  <c r="CG37" i="10"/>
  <c r="CG166" i="10"/>
  <c r="CG411" i="10"/>
  <c r="CG505" i="10"/>
  <c r="CG481" i="10"/>
  <c r="CG373" i="10"/>
  <c r="CG245" i="10"/>
  <c r="CG30" i="10"/>
  <c r="CG155" i="10"/>
  <c r="CG35" i="10"/>
  <c r="CG277" i="10"/>
  <c r="CG222" i="10"/>
  <c r="CG206" i="10"/>
  <c r="CG506" i="10"/>
  <c r="CG50" i="10"/>
  <c r="CG178" i="10"/>
  <c r="CG327" i="10"/>
  <c r="CG425" i="10"/>
  <c r="CG187" i="10"/>
  <c r="CG221" i="10"/>
  <c r="CG233" i="10"/>
  <c r="CG204" i="10"/>
  <c r="CG104" i="10"/>
  <c r="CG370" i="10"/>
  <c r="CG284" i="10"/>
  <c r="CG210" i="10"/>
  <c r="CG348" i="10"/>
  <c r="CG51" i="10"/>
  <c r="CG501" i="10"/>
  <c r="CG347" i="10"/>
  <c r="BX351" i="10"/>
  <c r="BX336" i="10"/>
  <c r="BX381" i="10"/>
  <c r="BX315" i="10"/>
  <c r="BX196" i="10"/>
  <c r="BX103" i="10"/>
  <c r="BX172" i="10"/>
  <c r="BX218" i="10"/>
  <c r="BX274" i="10"/>
  <c r="BX446" i="10"/>
  <c r="BX506" i="10"/>
  <c r="BX277" i="10"/>
  <c r="BX42" i="10"/>
  <c r="BX227" i="10"/>
  <c r="BX207" i="10"/>
  <c r="BX11" i="10"/>
  <c r="BX412" i="10"/>
  <c r="BX430" i="10"/>
  <c r="BX343" i="10"/>
  <c r="BX201" i="10"/>
  <c r="BX441" i="10"/>
  <c r="BX489" i="10"/>
  <c r="BX66" i="10"/>
  <c r="BX407" i="10"/>
  <c r="BX402" i="10"/>
  <c r="BX424" i="10"/>
  <c r="BX307" i="10"/>
  <c r="BX155" i="10"/>
  <c r="BX122" i="10"/>
  <c r="BX480" i="10"/>
  <c r="BX410" i="10"/>
  <c r="BX85" i="10"/>
  <c r="BX355" i="10"/>
  <c r="BX88" i="10"/>
  <c r="BX18" i="10"/>
  <c r="BX144" i="10"/>
  <c r="BX214" i="10"/>
  <c r="BX91" i="10"/>
  <c r="BX211" i="10"/>
  <c r="BX215" i="10"/>
  <c r="BX457" i="10"/>
  <c r="BX450" i="10"/>
  <c r="BX266" i="10"/>
  <c r="BX437" i="10"/>
  <c r="BX138" i="10"/>
  <c r="BX365" i="10"/>
  <c r="BX113" i="10"/>
  <c r="BX263" i="10"/>
  <c r="BX353" i="10"/>
  <c r="BX432" i="10"/>
  <c r="BX429" i="10"/>
  <c r="BX482" i="10"/>
  <c r="AZ482" i="10" s="1"/>
  <c r="BX452" i="10"/>
  <c r="BX221" i="10"/>
  <c r="BX51" i="10"/>
  <c r="BX481" i="10"/>
  <c r="BX229" i="10"/>
  <c r="BX224" i="10"/>
  <c r="BX53" i="10"/>
  <c r="BX175" i="10"/>
  <c r="BX142" i="10"/>
  <c r="BX205" i="10"/>
  <c r="BX493" i="10"/>
  <c r="BX246" i="10"/>
  <c r="BX427" i="10"/>
  <c r="BX233" i="10"/>
  <c r="BX361" i="10"/>
  <c r="BX405" i="10"/>
  <c r="BX418" i="10"/>
  <c r="BX426" i="10"/>
  <c r="BX206" i="10"/>
  <c r="BX243" i="10"/>
  <c r="BX145" i="10"/>
  <c r="BX78" i="10"/>
  <c r="BX98" i="10"/>
  <c r="BX486" i="10"/>
  <c r="BX22" i="10"/>
  <c r="BX234" i="10"/>
  <c r="BX101" i="10"/>
  <c r="BX69" i="10"/>
  <c r="BX48" i="10"/>
  <c r="BX411" i="10"/>
  <c r="BX108" i="10"/>
  <c r="BX63" i="10"/>
  <c r="BX173" i="10"/>
  <c r="BX364" i="10"/>
  <c r="BX52" i="10"/>
  <c r="BX283" i="10"/>
  <c r="BX19" i="10"/>
  <c r="BX397" i="10"/>
  <c r="BX503" i="10"/>
  <c r="BX41" i="10"/>
  <c r="BX399" i="10"/>
  <c r="BX302" i="10"/>
  <c r="BX306" i="10"/>
  <c r="BX157" i="10"/>
  <c r="BX81" i="10"/>
  <c r="BX40" i="10"/>
  <c r="BX392" i="10"/>
  <c r="BX406" i="10"/>
  <c r="BX84" i="10"/>
  <c r="BX65" i="10"/>
  <c r="BX251" i="10"/>
  <c r="BX507" i="10"/>
  <c r="BX373" i="10"/>
  <c r="BX345" i="10"/>
  <c r="BX228" i="10"/>
  <c r="BX62" i="10"/>
  <c r="BX35" i="10"/>
  <c r="BX509" i="10"/>
  <c r="BX195" i="10"/>
  <c r="BX89" i="10"/>
  <c r="BX167" i="10"/>
  <c r="BR330" i="10"/>
  <c r="BR474" i="10"/>
  <c r="BR121" i="10"/>
  <c r="BR485" i="10"/>
  <c r="BR452" i="10"/>
  <c r="BR390" i="10"/>
  <c r="BR76" i="10"/>
  <c r="BR96" i="10"/>
  <c r="BR435" i="10"/>
  <c r="BR263" i="10"/>
  <c r="BR75" i="10"/>
  <c r="BR39" i="10"/>
  <c r="BR122" i="10"/>
  <c r="BR314" i="10"/>
  <c r="BR368" i="10"/>
  <c r="BR152" i="10"/>
  <c r="BR443" i="10"/>
  <c r="BR149" i="10"/>
  <c r="CG503" i="10"/>
  <c r="BR217" i="10"/>
  <c r="BR192" i="10"/>
  <c r="BR32" i="10"/>
  <c r="BR10" i="10"/>
  <c r="BR43" i="10"/>
  <c r="BR47" i="10"/>
  <c r="BR420" i="10"/>
  <c r="CG482" i="10"/>
  <c r="CG497" i="10"/>
  <c r="CG361" i="10"/>
  <c r="CG124" i="10"/>
  <c r="CG41" i="10"/>
  <c r="CG38" i="10"/>
  <c r="CG281" i="10"/>
  <c r="CG219" i="10"/>
  <c r="CG396" i="10"/>
  <c r="CG410" i="10"/>
  <c r="CG193" i="10"/>
  <c r="CG438" i="10"/>
  <c r="CG107" i="10"/>
  <c r="CG478" i="10"/>
  <c r="CG185" i="10"/>
  <c r="CG409" i="10"/>
  <c r="CG349" i="10"/>
  <c r="CG269" i="10"/>
  <c r="CG183" i="10"/>
  <c r="CG246" i="10"/>
  <c r="AZ246" i="10" s="1"/>
  <c r="CG338" i="10"/>
  <c r="CG395" i="10"/>
  <c r="CG195" i="10"/>
  <c r="CG502" i="10"/>
  <c r="CG146" i="10"/>
  <c r="CG450" i="10"/>
  <c r="CG398" i="10"/>
  <c r="CG113" i="10"/>
  <c r="CG102" i="10"/>
  <c r="CG393" i="10"/>
  <c r="CG292" i="10"/>
  <c r="CG440" i="10"/>
  <c r="CG445" i="10"/>
  <c r="CG231" i="10"/>
  <c r="CG60" i="10"/>
  <c r="CG470" i="10"/>
  <c r="CG127" i="10"/>
  <c r="CG318" i="10"/>
  <c r="CG386" i="10"/>
  <c r="CG334" i="10"/>
  <c r="CG150" i="10"/>
  <c r="CG87" i="10"/>
  <c r="CG360" i="10"/>
  <c r="CG333" i="10"/>
  <c r="CG310" i="10"/>
  <c r="CG344" i="10"/>
  <c r="CG403" i="10"/>
  <c r="CG15" i="10"/>
  <c r="CG197" i="10"/>
  <c r="CG283" i="10"/>
  <c r="CG20" i="10"/>
  <c r="CG81" i="10"/>
  <c r="CG215" i="10"/>
  <c r="CG129" i="10"/>
  <c r="CG174" i="10"/>
  <c r="CG260" i="10"/>
  <c r="CG103" i="10"/>
  <c r="CG414" i="10"/>
  <c r="CG332" i="10"/>
  <c r="CG416" i="10"/>
  <c r="CG295" i="10"/>
  <c r="CG362" i="10"/>
  <c r="CG293" i="10"/>
  <c r="CG291" i="10"/>
  <c r="CG256" i="10"/>
  <c r="CG14" i="10"/>
  <c r="CG247" i="10"/>
  <c r="CG161" i="10"/>
  <c r="CG484" i="10"/>
  <c r="CG499" i="10"/>
  <c r="CG289" i="10"/>
  <c r="CG177" i="10"/>
  <c r="CG423" i="10"/>
  <c r="CG312" i="10"/>
  <c r="CG507" i="10"/>
  <c r="CG96" i="10"/>
  <c r="CG261" i="10"/>
  <c r="CG27" i="10"/>
  <c r="CG191" i="10"/>
  <c r="CG417" i="10"/>
  <c r="CG350" i="10"/>
  <c r="CG232" i="10"/>
  <c r="CG504" i="10"/>
  <c r="CG336" i="10"/>
  <c r="CG91" i="10"/>
  <c r="CG171" i="10"/>
  <c r="CG399" i="10"/>
  <c r="CG447" i="10"/>
  <c r="CG144" i="10"/>
  <c r="CG156" i="10"/>
  <c r="CG128" i="10"/>
  <c r="CG24" i="10"/>
  <c r="CG255" i="10"/>
  <c r="CG126" i="10"/>
  <c r="CG162" i="10"/>
  <c r="CG387" i="10"/>
  <c r="CG17" i="10"/>
  <c r="CG490" i="10"/>
  <c r="CG341" i="10"/>
  <c r="CG379" i="10"/>
  <c r="CG101" i="10"/>
  <c r="CG264" i="10"/>
  <c r="CG39" i="10"/>
  <c r="CG244" i="10"/>
  <c r="CG216" i="10"/>
  <c r="CG99" i="10"/>
  <c r="CG158" i="10"/>
  <c r="CG34" i="10"/>
  <c r="CG194" i="10"/>
  <c r="CG408" i="10"/>
  <c r="CG337" i="10"/>
  <c r="CG461" i="10"/>
  <c r="CG47" i="10"/>
  <c r="CG82" i="10"/>
  <c r="CG199" i="10"/>
  <c r="CG66" i="10"/>
  <c r="CG354" i="10"/>
  <c r="CG489" i="10"/>
  <c r="CG265" i="10"/>
  <c r="CG340" i="10"/>
  <c r="CG67" i="10"/>
  <c r="CG202" i="10"/>
  <c r="CG321" i="10"/>
  <c r="BX292" i="10"/>
  <c r="BX498" i="10"/>
  <c r="BX165" i="10"/>
  <c r="BX479" i="10"/>
  <c r="BX502" i="10"/>
  <c r="BX200" i="10"/>
  <c r="BX130" i="10"/>
  <c r="AZ130" i="10" s="1"/>
  <c r="BX73" i="10"/>
  <c r="BX264" i="10"/>
  <c r="BX401" i="10"/>
  <c r="BX261" i="10"/>
  <c r="BX369" i="10"/>
  <c r="BX187" i="10"/>
  <c r="BX331" i="10"/>
  <c r="BX328" i="10"/>
  <c r="BX421" i="10"/>
  <c r="BX419" i="10"/>
  <c r="BX57" i="10"/>
  <c r="BX161" i="10"/>
  <c r="BX133" i="10"/>
  <c r="BX354" i="10"/>
  <c r="BX147" i="10"/>
  <c r="BX104" i="10"/>
  <c r="BX162" i="10"/>
  <c r="BX300" i="10"/>
  <c r="BX59" i="10"/>
  <c r="BX199" i="10"/>
  <c r="BX311" i="10"/>
  <c r="BX384" i="10"/>
  <c r="BX484" i="10"/>
  <c r="BX471" i="10"/>
  <c r="BX10" i="10"/>
  <c r="BX344" i="10"/>
  <c r="BX96" i="10"/>
  <c r="BX64" i="10"/>
  <c r="BX313" i="10"/>
  <c r="BX13" i="10"/>
  <c r="BX249" i="10"/>
  <c r="BX317" i="10"/>
  <c r="BX363" i="10"/>
  <c r="BX342" i="10"/>
  <c r="BX409" i="10"/>
  <c r="BX356" i="10"/>
  <c r="BX290" i="10"/>
  <c r="BX190" i="10"/>
  <c r="BX92" i="10"/>
  <c r="BX393" i="10"/>
  <c r="BX270" i="10"/>
  <c r="BX455" i="10"/>
  <c r="BX420" i="10"/>
  <c r="BX180" i="10"/>
  <c r="BX268" i="10"/>
  <c r="BX148" i="10"/>
  <c r="BX488" i="10"/>
  <c r="BX383" i="10"/>
  <c r="BX34" i="10"/>
  <c r="BX500" i="10"/>
  <c r="BX202" i="10"/>
  <c r="BX470" i="10"/>
  <c r="BX25" i="10"/>
  <c r="BX135" i="10"/>
  <c r="BX119" i="10"/>
  <c r="BX431" i="10"/>
  <c r="BX186" i="10"/>
  <c r="BX388" i="10"/>
  <c r="BX236" i="10"/>
  <c r="BX259" i="10"/>
  <c r="BX222" i="10"/>
  <c r="BX346" i="10"/>
  <c r="BX428" i="10"/>
  <c r="BX271" i="10"/>
  <c r="BX333" i="10"/>
  <c r="BX28" i="10"/>
  <c r="BX398" i="10"/>
  <c r="BX192" i="10"/>
  <c r="BX301" i="10"/>
  <c r="BX171" i="10"/>
  <c r="BX232" i="10"/>
  <c r="BX504" i="10"/>
  <c r="BX400" i="10"/>
  <c r="BX417" i="10"/>
  <c r="BX260" i="10"/>
  <c r="BX508" i="10"/>
  <c r="BX267" i="10"/>
  <c r="BX151" i="10"/>
  <c r="BX286" i="10"/>
  <c r="BX75" i="10"/>
  <c r="BX105" i="10"/>
  <c r="BX27" i="10"/>
  <c r="BX358" i="10"/>
  <c r="BX197" i="10"/>
  <c r="BX37" i="10"/>
  <c r="BX176" i="10"/>
  <c r="BX312" i="10"/>
  <c r="BX253" i="10"/>
  <c r="BX297" i="10"/>
  <c r="BX323" i="10"/>
  <c r="BX153" i="10"/>
  <c r="BX213" i="10"/>
  <c r="BX378" i="10"/>
  <c r="BX45" i="10"/>
  <c r="BX127" i="10"/>
  <c r="BX67" i="10"/>
  <c r="BX377" i="10"/>
  <c r="BX435" i="10"/>
  <c r="BX321" i="10"/>
  <c r="BX327" i="10"/>
  <c r="BX146" i="10"/>
  <c r="BX439" i="10"/>
  <c r="BX177" i="10"/>
  <c r="BX149" i="10"/>
  <c r="BX242" i="10"/>
  <c r="BR502" i="10"/>
  <c r="BR127" i="10"/>
  <c r="BR465" i="10"/>
  <c r="BR140" i="10"/>
  <c r="BR186" i="10"/>
  <c r="BR455" i="10"/>
  <c r="BR342" i="10"/>
  <c r="BR405" i="10"/>
  <c r="BR461" i="10"/>
  <c r="BR392" i="10"/>
  <c r="BR171" i="10"/>
  <c r="BR464" i="10"/>
  <c r="BR351" i="10"/>
  <c r="BR174" i="10"/>
  <c r="BR148" i="10"/>
  <c r="BR65" i="10"/>
  <c r="BR237" i="10"/>
  <c r="BR229" i="10"/>
  <c r="BR507" i="10"/>
  <c r="BR31" i="10"/>
  <c r="BR276" i="10"/>
  <c r="BR272" i="10"/>
  <c r="BR83" i="10"/>
  <c r="BR223" i="10"/>
  <c r="BR153" i="10"/>
  <c r="BR116" i="10"/>
  <c r="BR177" i="10"/>
  <c r="BR61" i="10"/>
  <c r="BR372" i="10"/>
  <c r="BR99" i="10"/>
  <c r="BR331" i="10"/>
  <c r="BR324" i="10"/>
  <c r="BR254" i="10"/>
  <c r="BR477" i="10"/>
  <c r="BR346" i="10"/>
  <c r="BR175" i="10"/>
  <c r="BR60" i="10"/>
  <c r="BR480" i="10"/>
  <c r="BR407" i="10"/>
  <c r="BR161" i="10"/>
  <c r="BR380" i="10"/>
  <c r="BR46" i="10"/>
  <c r="BR176" i="10"/>
  <c r="BR172" i="10"/>
  <c r="BR249" i="10"/>
  <c r="BR64" i="10"/>
  <c r="BR193" i="10"/>
  <c r="BR63" i="10"/>
  <c r="BR370" i="10"/>
  <c r="BR164" i="10"/>
  <c r="BR343" i="10"/>
  <c r="BR352" i="10"/>
  <c r="BR92" i="10"/>
  <c r="BR251" i="10"/>
  <c r="BR320" i="10"/>
  <c r="AZ320" i="10" s="1"/>
  <c r="BR283" i="10"/>
  <c r="BR468" i="10"/>
  <c r="BR413" i="10"/>
  <c r="BR141" i="10"/>
  <c r="BR460" i="10"/>
  <c r="BR509" i="10"/>
  <c r="BR278" i="10"/>
  <c r="BR369" i="10"/>
  <c r="BR302" i="10"/>
  <c r="BR258" i="10"/>
  <c r="BR145" i="10"/>
  <c r="BR86" i="10"/>
  <c r="BR243" i="10"/>
  <c r="BR261" i="10"/>
  <c r="BR467" i="10"/>
  <c r="BR58" i="10"/>
  <c r="BR53" i="10"/>
  <c r="BR88" i="10"/>
  <c r="BR445" i="10"/>
  <c r="BR129" i="10"/>
  <c r="BR191" i="10"/>
  <c r="BR456" i="10"/>
  <c r="BR417" i="10"/>
  <c r="BR181" i="10"/>
  <c r="BR30" i="10"/>
  <c r="BR62" i="10"/>
  <c r="BR126" i="10"/>
  <c r="BR378" i="10"/>
  <c r="BR428" i="10"/>
  <c r="BR33" i="10"/>
  <c r="BR183" i="10"/>
  <c r="BR350" i="10"/>
  <c r="BR505" i="10"/>
  <c r="BR268" i="10"/>
  <c r="BR198" i="10"/>
  <c r="BR501" i="10"/>
  <c r="BR322" i="10"/>
  <c r="BR28" i="10"/>
  <c r="BR453" i="10"/>
  <c r="BR345" i="10"/>
  <c r="BR315" i="10"/>
  <c r="BR67" i="10"/>
  <c r="BR13" i="10"/>
  <c r="BR168" i="10"/>
  <c r="BR90" i="10"/>
  <c r="BR389" i="10"/>
  <c r="BR128" i="10"/>
  <c r="BR327" i="10"/>
  <c r="BR14" i="10"/>
  <c r="AZ14" i="10" s="1"/>
  <c r="BR411" i="10"/>
  <c r="BR490" i="10"/>
  <c r="BR406" i="10"/>
  <c r="BR106" i="10"/>
  <c r="BR150" i="10"/>
  <c r="BR462" i="10"/>
  <c r="CG488" i="10"/>
  <c r="CG494" i="10"/>
  <c r="CG476" i="10"/>
  <c r="CG491" i="10"/>
  <c r="BX403" i="10"/>
  <c r="BX368" i="10"/>
  <c r="BX469" i="10"/>
  <c r="BX337" i="10"/>
  <c r="BX77" i="10"/>
  <c r="BX272" i="10"/>
  <c r="BX389" i="10"/>
  <c r="BX193" i="10"/>
  <c r="BX217" i="10"/>
  <c r="BX17" i="10"/>
  <c r="AZ17" i="10" s="1"/>
  <c r="BX106" i="10"/>
  <c r="BX31" i="10"/>
  <c r="BX198" i="10"/>
  <c r="BX226" i="10"/>
  <c r="BX76" i="10"/>
  <c r="BX250" i="10"/>
  <c r="BX433" i="10"/>
  <c r="BX164" i="10"/>
  <c r="BX367" i="10"/>
  <c r="BX90" i="10"/>
  <c r="BX475" i="10"/>
  <c r="BX460" i="10"/>
  <c r="BX20" i="10"/>
  <c r="AZ20" i="10" s="1"/>
  <c r="BX216" i="10"/>
  <c r="BX375" i="10"/>
  <c r="BX316" i="10"/>
  <c r="BX294" i="10"/>
  <c r="BX371" i="10"/>
  <c r="BX159" i="10"/>
  <c r="BX174" i="10"/>
  <c r="BX36" i="10"/>
  <c r="BX152" i="10"/>
  <c r="BX54" i="10"/>
  <c r="BX15" i="10"/>
  <c r="BX128" i="10"/>
  <c r="BX72" i="10"/>
  <c r="BX366" i="10"/>
  <c r="BX212" i="10"/>
  <c r="AZ212" i="10" s="1"/>
  <c r="BX116" i="10"/>
  <c r="BX370" i="10"/>
  <c r="BX208" i="10"/>
  <c r="BX43" i="10"/>
  <c r="BX326" i="10"/>
  <c r="BX348" i="10"/>
  <c r="BX115" i="10"/>
  <c r="BX56" i="10"/>
  <c r="BX107" i="10"/>
  <c r="BX248" i="10"/>
  <c r="BX24" i="10"/>
  <c r="BC435" i="10"/>
  <c r="BC245" i="10"/>
  <c r="BC207" i="10"/>
  <c r="BC422" i="10"/>
  <c r="BC291" i="10"/>
  <c r="BC331" i="10"/>
  <c r="BC312" i="10"/>
  <c r="BC406" i="10"/>
  <c r="BC163" i="10"/>
  <c r="BC170" i="10"/>
  <c r="BC290" i="10"/>
  <c r="BC138" i="10"/>
  <c r="BC362" i="10"/>
  <c r="BC294" i="10"/>
  <c r="BC167" i="10"/>
  <c r="BC96" i="10"/>
  <c r="BC443" i="10"/>
  <c r="BC101" i="10"/>
  <c r="BC336" i="10"/>
  <c r="BC26" i="10"/>
  <c r="BC201" i="10"/>
  <c r="BC484" i="10"/>
  <c r="BC91" i="10"/>
  <c r="BC256" i="10"/>
  <c r="BC352" i="10"/>
  <c r="BC330" i="10"/>
  <c r="BC404" i="10"/>
  <c r="BC387" i="10"/>
  <c r="BC302" i="10"/>
  <c r="BC255" i="10"/>
  <c r="BC213" i="10"/>
  <c r="BC135" i="10"/>
  <c r="BC431" i="10"/>
  <c r="BC496" i="10"/>
  <c r="BC338" i="10"/>
  <c r="BC155" i="10"/>
  <c r="BC372" i="10"/>
  <c r="BC176" i="10"/>
  <c r="BC445" i="10"/>
  <c r="BC69" i="10"/>
  <c r="BC87" i="10"/>
  <c r="BC319" i="10"/>
  <c r="BC44" i="10"/>
  <c r="BC187" i="10"/>
  <c r="BC361" i="10"/>
  <c r="BC22" i="10"/>
  <c r="BC119" i="10"/>
  <c r="BC186" i="10"/>
  <c r="BS101" i="10"/>
  <c r="BS423" i="10"/>
  <c r="BS355" i="10"/>
  <c r="BS185" i="10"/>
  <c r="CI93" i="10"/>
  <c r="CI378" i="10"/>
  <c r="CI115" i="10"/>
  <c r="CI178" i="10"/>
  <c r="CI138" i="10"/>
  <c r="CI291" i="10"/>
  <c r="CI20" i="10"/>
  <c r="CI486" i="10"/>
  <c r="CI491" i="10"/>
  <c r="CI306" i="10"/>
  <c r="CI455" i="10"/>
  <c r="CI311" i="10"/>
  <c r="CI398" i="10"/>
  <c r="CI104" i="10"/>
  <c r="CI77" i="10"/>
  <c r="CI390" i="10"/>
  <c r="CI147" i="10"/>
  <c r="CI31" i="10"/>
  <c r="CI166" i="10"/>
  <c r="CI66" i="10"/>
  <c r="CI376" i="10"/>
  <c r="CI26" i="10"/>
  <c r="CI51" i="10"/>
  <c r="CI374" i="10"/>
  <c r="CI509" i="10"/>
  <c r="CI494" i="10"/>
  <c r="CI163" i="10"/>
  <c r="CI83" i="10"/>
  <c r="CI94" i="10"/>
  <c r="CI460" i="10"/>
  <c r="CI151" i="10"/>
  <c r="CI220" i="10"/>
  <c r="CI213" i="10"/>
  <c r="BO499" i="10"/>
  <c r="BO262" i="10"/>
  <c r="BO225" i="10"/>
  <c r="BO124" i="10"/>
  <c r="BO156" i="10"/>
  <c r="BO323" i="10"/>
  <c r="BO187" i="10"/>
  <c r="BO21" i="10"/>
  <c r="BO186" i="10"/>
  <c r="BO430" i="10"/>
  <c r="BO287" i="10"/>
  <c r="BO388" i="10"/>
  <c r="BO158" i="10"/>
  <c r="BO167" i="10"/>
  <c r="CF393" i="10"/>
  <c r="CF404" i="10"/>
  <c r="CF367" i="10"/>
  <c r="CF45" i="10"/>
  <c r="CF330" i="10"/>
  <c r="CF345" i="10"/>
  <c r="CF255" i="10"/>
  <c r="CF449" i="10"/>
  <c r="CF405" i="10"/>
  <c r="CF95" i="10"/>
  <c r="CF420" i="10"/>
  <c r="CF444" i="10"/>
  <c r="CF314" i="10"/>
  <c r="CF428" i="10"/>
  <c r="CF432" i="10"/>
  <c r="CF463" i="10"/>
  <c r="CF407" i="10"/>
  <c r="CF381" i="10"/>
  <c r="CF401" i="10"/>
  <c r="CF349" i="10"/>
  <c r="CF384" i="10"/>
  <c r="CF201" i="10"/>
  <c r="CF72" i="10"/>
  <c r="CF42" i="10"/>
  <c r="CF10" i="10"/>
  <c r="CF119" i="10"/>
  <c r="CF156" i="10"/>
  <c r="CF285" i="10"/>
  <c r="CF413" i="10"/>
  <c r="CF131" i="10"/>
  <c r="CF82" i="10"/>
  <c r="CF116" i="10"/>
  <c r="CF52" i="10"/>
  <c r="CF40" i="10"/>
  <c r="CF133" i="10"/>
  <c r="CF176" i="10"/>
  <c r="CF289" i="10"/>
  <c r="CF70" i="10"/>
  <c r="CF29" i="10"/>
  <c r="CF22" i="10"/>
  <c r="CF390" i="10"/>
  <c r="CF248" i="10"/>
  <c r="CF368" i="10"/>
  <c r="CF19" i="10"/>
  <c r="CF502" i="10"/>
  <c r="CF475" i="10"/>
  <c r="CF102" i="10"/>
  <c r="CF414" i="10"/>
  <c r="CF456" i="10"/>
  <c r="CF332" i="10"/>
  <c r="CF23" i="10"/>
  <c r="CF213" i="10"/>
  <c r="CF396" i="10"/>
  <c r="CF386" i="10"/>
  <c r="CF161" i="10"/>
  <c r="CF360" i="10"/>
  <c r="CF189" i="10"/>
  <c r="CF105" i="10"/>
  <c r="CF240" i="10"/>
  <c r="CF58" i="10"/>
  <c r="CF394" i="10"/>
  <c r="CF454" i="10"/>
  <c r="CF132" i="10"/>
  <c r="CF38" i="10"/>
  <c r="CF498" i="10"/>
  <c r="CF374" i="10"/>
  <c r="CF92" i="10"/>
  <c r="CF113" i="10"/>
  <c r="CF270" i="10"/>
  <c r="CF318" i="10"/>
  <c r="CF281" i="10"/>
  <c r="CF110" i="10"/>
  <c r="CF118" i="10"/>
  <c r="CF103" i="10"/>
  <c r="CF104" i="10"/>
  <c r="CF490" i="10"/>
  <c r="CF333" i="10"/>
  <c r="CF208" i="10"/>
  <c r="CF483" i="10"/>
  <c r="CF143" i="10"/>
  <c r="CF212" i="10"/>
  <c r="CF79" i="10"/>
  <c r="CO93" i="10"/>
  <c r="CO88" i="10"/>
  <c r="CO353" i="10"/>
  <c r="CO450" i="10"/>
  <c r="CO436" i="10"/>
  <c r="CO318" i="10"/>
  <c r="CO344" i="10"/>
  <c r="CO463" i="10"/>
  <c r="CO493" i="10"/>
  <c r="CO357" i="10"/>
  <c r="CO303" i="10"/>
  <c r="CO297" i="10"/>
  <c r="CO28" i="10"/>
  <c r="CO338" i="10"/>
  <c r="CO302" i="10"/>
  <c r="CO197" i="10"/>
  <c r="CO66" i="10"/>
  <c r="CO400" i="10"/>
  <c r="CO270" i="10"/>
  <c r="CO68" i="10"/>
  <c r="CO458" i="10"/>
  <c r="CO252" i="10"/>
  <c r="CO70" i="10"/>
  <c r="CO454" i="10"/>
  <c r="CO509" i="10"/>
  <c r="CO386" i="10"/>
  <c r="CO13" i="10"/>
  <c r="CO258" i="10"/>
  <c r="CO103" i="10"/>
  <c r="CO433" i="10"/>
  <c r="CO123" i="10"/>
  <c r="CO25" i="10"/>
  <c r="CO324" i="10"/>
  <c r="CO236" i="10"/>
  <c r="CO109" i="10"/>
  <c r="CO397" i="10"/>
  <c r="CO47" i="10"/>
  <c r="CO56" i="10"/>
  <c r="CO478" i="10"/>
  <c r="CO240" i="10"/>
  <c r="CO114" i="10"/>
  <c r="CO230" i="10"/>
  <c r="CO84" i="10"/>
  <c r="CO81" i="10"/>
  <c r="CO46" i="10"/>
  <c r="CO305" i="10"/>
  <c r="CO206" i="10"/>
  <c r="BO283" i="10"/>
  <c r="BO77" i="10"/>
  <c r="BO377" i="10"/>
  <c r="BO358" i="10"/>
  <c r="BO295" i="10"/>
  <c r="BO170" i="10"/>
  <c r="BO166" i="10"/>
  <c r="BO405" i="10"/>
  <c r="BO403" i="10"/>
  <c r="BO269" i="10"/>
  <c r="BO395" i="10"/>
  <c r="BO415" i="10"/>
  <c r="CF361" i="10"/>
  <c r="CF457" i="10"/>
  <c r="CF409" i="10"/>
  <c r="CF298" i="10"/>
  <c r="CF445" i="10"/>
  <c r="CF303" i="10"/>
  <c r="CF351" i="10"/>
  <c r="CF411" i="10"/>
  <c r="CF373" i="10"/>
  <c r="CF408" i="10"/>
  <c r="CF328" i="10"/>
  <c r="CF253" i="10"/>
  <c r="CF93" i="10"/>
  <c r="CF434" i="10"/>
  <c r="CF446" i="10"/>
  <c r="CF316" i="10"/>
  <c r="CF465" i="10"/>
  <c r="CF455" i="10"/>
  <c r="CF319" i="10"/>
  <c r="CF357" i="10"/>
  <c r="CF415" i="10"/>
  <c r="CF195" i="10"/>
  <c r="CF251" i="10"/>
  <c r="CF81" i="10"/>
  <c r="CF125" i="10"/>
  <c r="CF120" i="10"/>
  <c r="CF94" i="10"/>
  <c r="CF460" i="10"/>
  <c r="CF462" i="10"/>
  <c r="CF139" i="10"/>
  <c r="CF203" i="10"/>
  <c r="AZ203" i="10" s="1"/>
  <c r="CF115" i="10"/>
  <c r="CF153" i="10"/>
  <c r="CF205" i="10"/>
  <c r="CF268" i="10"/>
  <c r="CF15" i="10"/>
  <c r="CF468" i="10"/>
  <c r="CF466" i="10"/>
  <c r="CF232" i="10"/>
  <c r="CF271" i="10"/>
  <c r="CF350" i="10"/>
  <c r="CF243" i="10"/>
  <c r="CF44" i="10"/>
  <c r="CF181" i="10"/>
  <c r="CF286" i="10"/>
  <c r="CF370" i="10"/>
  <c r="CF423" i="10"/>
  <c r="CF221" i="10"/>
  <c r="CF86" i="10"/>
  <c r="CF62" i="10"/>
  <c r="CF54" i="10"/>
  <c r="CF279" i="10"/>
  <c r="CF154" i="10"/>
  <c r="CF269" i="10"/>
  <c r="CF278" i="10"/>
  <c r="CF121" i="10"/>
  <c r="CF272" i="10"/>
  <c r="CF160" i="10"/>
  <c r="CF182" i="10"/>
  <c r="CF59" i="10"/>
  <c r="CF124" i="10"/>
  <c r="CF164" i="10"/>
  <c r="CF197" i="10"/>
  <c r="CF126" i="10"/>
  <c r="CF162" i="10"/>
  <c r="CF34" i="10"/>
  <c r="CF90" i="10"/>
  <c r="CF290" i="10"/>
  <c r="CF33" i="10"/>
  <c r="CF382" i="10"/>
  <c r="CF486" i="10"/>
  <c r="CF474" i="10"/>
  <c r="CF215" i="10"/>
  <c r="CF32" i="10"/>
  <c r="CF114" i="10"/>
  <c r="CF97" i="10"/>
  <c r="CF492" i="10"/>
  <c r="CF427" i="10"/>
  <c r="CF493" i="10"/>
  <c r="CF196" i="10"/>
  <c r="CF186" i="10"/>
  <c r="CO369" i="10"/>
  <c r="CO355" i="10"/>
  <c r="CO351" i="10"/>
  <c r="CO420" i="10"/>
  <c r="CO253" i="10"/>
  <c r="CO432" i="10"/>
  <c r="CO444" i="10"/>
  <c r="CO403" i="10"/>
  <c r="CO311" i="10"/>
  <c r="CO449" i="10"/>
  <c r="CO483" i="10"/>
  <c r="CO507" i="10"/>
  <c r="CO185" i="10"/>
  <c r="CO92" i="10"/>
  <c r="CO172" i="10"/>
  <c r="CO61" i="10"/>
  <c r="CO376" i="10"/>
  <c r="CO207" i="10"/>
  <c r="CO107" i="10"/>
  <c r="CO222" i="10"/>
  <c r="CO209" i="10"/>
  <c r="CO90" i="10"/>
  <c r="CO468" i="10"/>
  <c r="CO212" i="10"/>
  <c r="CO29" i="10"/>
  <c r="CO129" i="10"/>
  <c r="CO215" i="10"/>
  <c r="CO94" i="10"/>
  <c r="CO472" i="10"/>
  <c r="CO241" i="10"/>
  <c r="CO166" i="10"/>
  <c r="CO145" i="10"/>
  <c r="CO158" i="10"/>
  <c r="CO98" i="10"/>
  <c r="CO396" i="10"/>
  <c r="CO292" i="10"/>
  <c r="CO242" i="10"/>
  <c r="CO161" i="10"/>
  <c r="CO223" i="10"/>
  <c r="CO102" i="10"/>
  <c r="CO30" i="10"/>
  <c r="CO474" i="10"/>
  <c r="CO388" i="10"/>
  <c r="CO402" i="10"/>
  <c r="CO282" i="10"/>
  <c r="CO144" i="10"/>
  <c r="CO447" i="10"/>
  <c r="CO379" i="10"/>
  <c r="CO405" i="10"/>
  <c r="CO347" i="10"/>
  <c r="CO489" i="10"/>
  <c r="CO501" i="10"/>
  <c r="CO361" i="10"/>
  <c r="CO399" i="10"/>
  <c r="CO333" i="10"/>
  <c r="CO192" i="10"/>
  <c r="CO467" i="10"/>
  <c r="CO431" i="10"/>
  <c r="CO487" i="10"/>
  <c r="CO186" i="10"/>
  <c r="CO385" i="10"/>
  <c r="CO315" i="10"/>
  <c r="CO309" i="10"/>
  <c r="CO188" i="10"/>
  <c r="CO325" i="10"/>
  <c r="CO317" i="10"/>
  <c r="CO331" i="10"/>
  <c r="CO441" i="10"/>
  <c r="CO341" i="10"/>
  <c r="CO339" i="10"/>
  <c r="CO490" i="10"/>
  <c r="CO106" i="10"/>
  <c r="CO394" i="10"/>
  <c r="CO170" i="10"/>
  <c r="CO62" i="10"/>
  <c r="CO372" i="10"/>
  <c r="CO244" i="10"/>
  <c r="CO135" i="10"/>
  <c r="CO10" i="10"/>
  <c r="CO296" i="10"/>
  <c r="CO167" i="10"/>
  <c r="CO60" i="10"/>
  <c r="CO181" i="10"/>
  <c r="CO141" i="10"/>
  <c r="CO120" i="10"/>
  <c r="CO437" i="10"/>
  <c r="CO390" i="10"/>
  <c r="CO164" i="10"/>
  <c r="CO58" i="10"/>
  <c r="CO165" i="10"/>
  <c r="CO409" i="10"/>
  <c r="CO335" i="10"/>
  <c r="CO169" i="10"/>
  <c r="CO327" i="10"/>
  <c r="CO295" i="10"/>
  <c r="CO425" i="10"/>
  <c r="CO367" i="10"/>
  <c r="CO190" i="10"/>
  <c r="CO393" i="10"/>
  <c r="CO337" i="10"/>
  <c r="CO214" i="10"/>
  <c r="CO210" i="10"/>
  <c r="CO48" i="10"/>
  <c r="CO371" i="10"/>
  <c r="CO229" i="10"/>
  <c r="CO87" i="10"/>
  <c r="CO348" i="10"/>
  <c r="CO189" i="10"/>
  <c r="CO57" i="10"/>
  <c r="CO251" i="10"/>
  <c r="CO116" i="10"/>
  <c r="CO263" i="10"/>
  <c r="CO49" i="10"/>
  <c r="CO226" i="10"/>
  <c r="CO316" i="10"/>
  <c r="CO140" i="10"/>
  <c r="CO412" i="10"/>
  <c r="CO274" i="10"/>
  <c r="CO155" i="10"/>
  <c r="CO53" i="10"/>
  <c r="CO289" i="10"/>
  <c r="CO195" i="10"/>
  <c r="CO80" i="10"/>
  <c r="CO286" i="10"/>
  <c r="CO234" i="10"/>
  <c r="CO213" i="10"/>
  <c r="CO149" i="10"/>
  <c r="CO470" i="10"/>
  <c r="CO245" i="10"/>
  <c r="CO136" i="10"/>
  <c r="CO480" i="10"/>
  <c r="CO267" i="10"/>
  <c r="CO179" i="10"/>
  <c r="CO73" i="10"/>
  <c r="CO281" i="10"/>
  <c r="CO187" i="10"/>
  <c r="CO76" i="10"/>
  <c r="CO254" i="10"/>
  <c r="CO218" i="10"/>
  <c r="CO193" i="10"/>
  <c r="CO79" i="10"/>
  <c r="CO401" i="10"/>
  <c r="CO284" i="10"/>
  <c r="CO156" i="10"/>
  <c r="CO50" i="10"/>
  <c r="CO360" i="10"/>
  <c r="CO232" i="10"/>
  <c r="CO122" i="10"/>
  <c r="CO466" i="10"/>
  <c r="CO239" i="10"/>
  <c r="CO101" i="10"/>
  <c r="CO374" i="10"/>
  <c r="CO330" i="10"/>
  <c r="CO279" i="10"/>
  <c r="CO96" i="10"/>
  <c r="CO119" i="10"/>
  <c r="CO276" i="10"/>
  <c r="CO152" i="10"/>
  <c r="CO44" i="10"/>
  <c r="CO356" i="10"/>
  <c r="CO228" i="10"/>
  <c r="CO117" i="10"/>
  <c r="CO19" i="10"/>
  <c r="CO264" i="10"/>
  <c r="CO150" i="10"/>
  <c r="CO36" i="10"/>
  <c r="CO111" i="10"/>
  <c r="CO55" i="10"/>
  <c r="CO262" i="10"/>
  <c r="CO502" i="10"/>
  <c r="CO268" i="10"/>
  <c r="CO148" i="10"/>
  <c r="CO24" i="10"/>
  <c r="CO352" i="10"/>
  <c r="CO224" i="10"/>
  <c r="CO113" i="10"/>
  <c r="CO39" i="10"/>
  <c r="CO256" i="10"/>
  <c r="CO146" i="10"/>
  <c r="CO16" i="10"/>
  <c r="CO411" i="10"/>
  <c r="CO373" i="10"/>
  <c r="CO492" i="10"/>
  <c r="CO461" i="10"/>
  <c r="CO499" i="10"/>
  <c r="CO506" i="10"/>
  <c r="CO32" i="10"/>
  <c r="CO202" i="10"/>
  <c r="CO15" i="10"/>
  <c r="CO220" i="10"/>
  <c r="CO486" i="10"/>
  <c r="CO200" i="10"/>
  <c r="CO31" i="10"/>
  <c r="CO366" i="10"/>
  <c r="CO407" i="10"/>
  <c r="CO198" i="10"/>
  <c r="CO368" i="10"/>
  <c r="CO216" i="10"/>
  <c r="CO77" i="10"/>
  <c r="CO288" i="10"/>
  <c r="CO138" i="10"/>
  <c r="CO464" i="10"/>
  <c r="CO125" i="10"/>
  <c r="CO23" i="10"/>
  <c r="CO359" i="10"/>
  <c r="CO221" i="10"/>
  <c r="CO78" i="10"/>
  <c r="CO334" i="10"/>
  <c r="CO151" i="10"/>
  <c r="CO45" i="10"/>
  <c r="CO219" i="10"/>
  <c r="CO52" i="10"/>
  <c r="CO18" i="10"/>
  <c r="CO398" i="10"/>
  <c r="CO63" i="10"/>
  <c r="CO304" i="10"/>
  <c r="CO184" i="10"/>
  <c r="CO41" i="10"/>
  <c r="CO259" i="10"/>
  <c r="CO147" i="10"/>
  <c r="CO310" i="10"/>
  <c r="CO182" i="10"/>
  <c r="CO37" i="10"/>
  <c r="CO199" i="10"/>
  <c r="CO67" i="10"/>
  <c r="CO313" i="10"/>
  <c r="CO237" i="10"/>
  <c r="CO99" i="10"/>
  <c r="CO380" i="10"/>
  <c r="CO201" i="10"/>
  <c r="CO65" i="10"/>
  <c r="CO265" i="10"/>
  <c r="CO126" i="10"/>
  <c r="CO358" i="10"/>
  <c r="CO176" i="10"/>
  <c r="CO34" i="10"/>
  <c r="CO410" i="10"/>
  <c r="CO175" i="10"/>
  <c r="CO27" i="10"/>
  <c r="CO290" i="10"/>
  <c r="CO139" i="10"/>
  <c r="CO408" i="10"/>
  <c r="CO204" i="10"/>
  <c r="CO64" i="10"/>
  <c r="CO456" i="10"/>
  <c r="CO382" i="10"/>
  <c r="CO271" i="10"/>
  <c r="CO443" i="10"/>
  <c r="CO435" i="10"/>
  <c r="CO387" i="10"/>
  <c r="CO377" i="10"/>
  <c r="CO451" i="10"/>
  <c r="CO301" i="10"/>
  <c r="CO423" i="10"/>
  <c r="CO391" i="10"/>
  <c r="CO363" i="10"/>
  <c r="CO434" i="10"/>
  <c r="CO314" i="10"/>
  <c r="CO442" i="10"/>
  <c r="CO430" i="10"/>
  <c r="CO418" i="10"/>
  <c r="CO308" i="10"/>
  <c r="CO320" i="10"/>
  <c r="CO322" i="10"/>
  <c r="CO505" i="10"/>
  <c r="CO177" i="10"/>
  <c r="CO321" i="10"/>
  <c r="CO194" i="10"/>
  <c r="CO427" i="10"/>
  <c r="CO260" i="10"/>
  <c r="CO452" i="10"/>
  <c r="CO108" i="10"/>
  <c r="CO227" i="10"/>
  <c r="CO75" i="10"/>
  <c r="CO115" i="10"/>
  <c r="CO225" i="10"/>
  <c r="CO342" i="10"/>
  <c r="CO131" i="10"/>
  <c r="CO332" i="10"/>
  <c r="CO112" i="10"/>
  <c r="CO59" i="10"/>
  <c r="CO100" i="10"/>
  <c r="CO312" i="10"/>
  <c r="CO160" i="10"/>
  <c r="CO364" i="10"/>
  <c r="CO127" i="10"/>
  <c r="CO280" i="10"/>
  <c r="CO105" i="10"/>
  <c r="CO354" i="10"/>
  <c r="CO484" i="10"/>
  <c r="CO462" i="10"/>
  <c r="CO132" i="10"/>
  <c r="CO384" i="10"/>
  <c r="CO174" i="10"/>
  <c r="CO273" i="10"/>
  <c r="CO72" i="10"/>
  <c r="CO35" i="10"/>
  <c r="CO362" i="10"/>
  <c r="CO504" i="10"/>
  <c r="CO128" i="10"/>
  <c r="CO496" i="10"/>
  <c r="CO143" i="10"/>
  <c r="CO306" i="10"/>
  <c r="CO97" i="10"/>
  <c r="CO498" i="10"/>
  <c r="CO51" i="10"/>
  <c r="CO261" i="10"/>
  <c r="CO91" i="10"/>
  <c r="CO291" i="10"/>
  <c r="CO86" i="10"/>
  <c r="CO257" i="10"/>
  <c r="CO89" i="10"/>
  <c r="CO278" i="10"/>
  <c r="CO12" i="10"/>
  <c r="CO439" i="10"/>
  <c r="CO383" i="10"/>
  <c r="CO413" i="10"/>
  <c r="CO421" i="10"/>
  <c r="CO365" i="10"/>
  <c r="CO465" i="10"/>
  <c r="CO395" i="10"/>
  <c r="CO426" i="10"/>
  <c r="CO340" i="10"/>
  <c r="CO424" i="10"/>
  <c r="CO422" i="10"/>
  <c r="CO428" i="10"/>
  <c r="CO445" i="10"/>
  <c r="CO389" i="10"/>
  <c r="CO343" i="10"/>
  <c r="CO381" i="10"/>
  <c r="CO173" i="10"/>
  <c r="CO495" i="10"/>
  <c r="CF365" i="10"/>
  <c r="CF177" i="10"/>
  <c r="CF467" i="10"/>
  <c r="CF499" i="10"/>
  <c r="CF220" i="10"/>
  <c r="CF439" i="10"/>
  <c r="CF204" i="10"/>
  <c r="CF295" i="10"/>
  <c r="CF329" i="10"/>
  <c r="CF461" i="10"/>
  <c r="CF179" i="10"/>
  <c r="CF83" i="10"/>
  <c r="CF87" i="10"/>
  <c r="CF323" i="10"/>
  <c r="CF210" i="10"/>
  <c r="CF85" i="10"/>
  <c r="CF63" i="10"/>
  <c r="CF506" i="10"/>
  <c r="CF214" i="10"/>
  <c r="CF223" i="10"/>
  <c r="CF66" i="10"/>
  <c r="CF183" i="10"/>
  <c r="CF199" i="10"/>
  <c r="CF151" i="10"/>
  <c r="CF231" i="10"/>
  <c r="CF410" i="10"/>
  <c r="CF504" i="10"/>
  <c r="CF277" i="10"/>
  <c r="CF308" i="10"/>
  <c r="CF242" i="10"/>
  <c r="CF496" i="10"/>
  <c r="CF31" i="10"/>
  <c r="CF53" i="10"/>
  <c r="CF142" i="10"/>
  <c r="CF47" i="10"/>
  <c r="CF141" i="10"/>
  <c r="CF168" i="10"/>
  <c r="CF403" i="10"/>
  <c r="CF273" i="10"/>
  <c r="CF296" i="10"/>
  <c r="CF170" i="10"/>
  <c r="CF358" i="10"/>
  <c r="CF27" i="10"/>
  <c r="CF187" i="10"/>
  <c r="CF98" i="10"/>
  <c r="CF39" i="10"/>
  <c r="CF100" i="10"/>
  <c r="CF43" i="10"/>
  <c r="CF478" i="10"/>
  <c r="CF362" i="10"/>
  <c r="CF24" i="10"/>
  <c r="CF235" i="10"/>
  <c r="CF60" i="10"/>
  <c r="CF65" i="10"/>
  <c r="CF16" i="10"/>
  <c r="CF200" i="10"/>
  <c r="CF292" i="10"/>
  <c r="CF267" i="10"/>
  <c r="CF178" i="10"/>
  <c r="CF311" i="10"/>
  <c r="CF265" i="10"/>
  <c r="CF244" i="10"/>
  <c r="CF225" i="10"/>
  <c r="CF274" i="10"/>
  <c r="CF150" i="10"/>
  <c r="CF276" i="10"/>
  <c r="CF219" i="10"/>
  <c r="CF209" i="10"/>
  <c r="CF312" i="10"/>
  <c r="CF464" i="10"/>
  <c r="CF239" i="10"/>
  <c r="CF261" i="10"/>
  <c r="CF280" i="10"/>
  <c r="CF122" i="10"/>
  <c r="CF348" i="10"/>
  <c r="CF134" i="10"/>
  <c r="CF266" i="10"/>
  <c r="CF67" i="10"/>
  <c r="CF129" i="10"/>
  <c r="CF282" i="10"/>
  <c r="CF378" i="10"/>
  <c r="CF397" i="10"/>
  <c r="CF191" i="10"/>
  <c r="CF236" i="10"/>
  <c r="CF275" i="10"/>
  <c r="CF145" i="10"/>
  <c r="CF263" i="10"/>
  <c r="CF106" i="10"/>
  <c r="CF392" i="10"/>
  <c r="CF211" i="10"/>
  <c r="CF57" i="10"/>
  <c r="CF260" i="10"/>
  <c r="CF288" i="10"/>
  <c r="CF421" i="10"/>
  <c r="CF389" i="10"/>
  <c r="CF417" i="10"/>
  <c r="CF369" i="10"/>
  <c r="CF451" i="10"/>
  <c r="CF293" i="10"/>
  <c r="CF418" i="10"/>
  <c r="CF422" i="10"/>
  <c r="CF326" i="10"/>
  <c r="CF440" i="10"/>
  <c r="CF324" i="10"/>
  <c r="CF430" i="10"/>
  <c r="CF438" i="10"/>
  <c r="CF310" i="10"/>
  <c r="CF336" i="10"/>
  <c r="CF363" i="10"/>
  <c r="CF99" i="10"/>
  <c r="CF198" i="10"/>
  <c r="CF264" i="10"/>
  <c r="CF395" i="10"/>
  <c r="CF425" i="10"/>
  <c r="CF412" i="10"/>
  <c r="CF307" i="10"/>
  <c r="CF469" i="10"/>
  <c r="CF447" i="10"/>
  <c r="BO267" i="10"/>
  <c r="BO272" i="10"/>
  <c r="BO10" i="10"/>
  <c r="BO458" i="10"/>
  <c r="BO285" i="10"/>
  <c r="BO390" i="10"/>
  <c r="BA116" i="10"/>
  <c r="BA106" i="10"/>
  <c r="BA11" i="10"/>
  <c r="AZ11" i="10" s="1"/>
  <c r="BA213" i="10"/>
  <c r="BA355" i="10"/>
  <c r="BA301" i="10"/>
  <c r="BA369" i="10"/>
  <c r="BA157" i="10"/>
  <c r="BA121" i="10"/>
  <c r="BA119" i="10"/>
  <c r="BA94" i="10"/>
  <c r="BA38" i="10"/>
  <c r="BA414" i="10"/>
  <c r="BA209" i="10"/>
  <c r="BA350" i="10"/>
  <c r="BA60" i="10"/>
  <c r="BA150" i="10"/>
  <c r="BA232" i="10"/>
  <c r="BA274" i="10"/>
  <c r="BA336" i="10"/>
  <c r="BA449" i="10"/>
  <c r="BA81" i="10"/>
  <c r="BA32" i="10"/>
  <c r="BA48" i="10"/>
  <c r="BA173" i="10"/>
  <c r="BA230" i="10"/>
  <c r="BA71" i="10"/>
  <c r="BA245" i="10"/>
  <c r="BA91" i="10"/>
  <c r="BA281" i="10"/>
  <c r="BA438" i="10"/>
  <c r="BA62" i="10"/>
  <c r="BA27" i="10"/>
  <c r="BA264" i="10"/>
  <c r="BA306" i="10"/>
  <c r="BA88" i="10"/>
  <c r="BA255" i="10"/>
  <c r="BA365" i="10"/>
  <c r="BA83" i="10"/>
  <c r="BA241" i="10"/>
  <c r="BA362" i="10"/>
  <c r="BA103" i="10"/>
  <c r="BA393" i="10"/>
  <c r="BA341" i="10"/>
  <c r="BA503" i="10"/>
  <c r="AZ503" i="10" s="1"/>
  <c r="BA75" i="10"/>
  <c r="BA366" i="10"/>
  <c r="BA35" i="10"/>
  <c r="BA184" i="10"/>
  <c r="BA226" i="10"/>
  <c r="BA58" i="10"/>
  <c r="BA505" i="10"/>
  <c r="BA145" i="10"/>
  <c r="BA214" i="10"/>
  <c r="BA351" i="10"/>
  <c r="BA468" i="10"/>
  <c r="BA499" i="10"/>
  <c r="BA403" i="10"/>
  <c r="BA454" i="10"/>
  <c r="BA487" i="10"/>
  <c r="BA310" i="10"/>
  <c r="BA120" i="10"/>
  <c r="BA276" i="10"/>
  <c r="BA318" i="10"/>
  <c r="BA28" i="10"/>
  <c r="BA68" i="10"/>
  <c r="BA224" i="10"/>
  <c r="BA163" i="10"/>
  <c r="BA285" i="10"/>
  <c r="BA364" i="10"/>
  <c r="BA259" i="10"/>
  <c r="BA389" i="10"/>
  <c r="BA416" i="10"/>
  <c r="BA295" i="10"/>
  <c r="BA117" i="10"/>
  <c r="AZ117" i="10" s="1"/>
  <c r="BA44" i="10"/>
  <c r="BA300" i="10"/>
  <c r="BA138" i="10"/>
  <c r="BA222" i="10"/>
  <c r="BA382" i="10"/>
  <c r="BA485" i="10"/>
  <c r="AZ485" i="10" s="1"/>
  <c r="BA413" i="10"/>
  <c r="BA293" i="10"/>
  <c r="BA497" i="10"/>
  <c r="BA373" i="10"/>
  <c r="BA469" i="10"/>
  <c r="BA269" i="10"/>
  <c r="BA507" i="10"/>
  <c r="BA188" i="10"/>
  <c r="AZ188" i="10" s="1"/>
  <c r="BA280" i="10"/>
  <c r="BA509" i="10"/>
  <c r="BA114" i="10"/>
  <c r="BA77" i="10"/>
  <c r="BA251" i="10"/>
  <c r="BA387" i="10"/>
  <c r="BA384" i="10"/>
  <c r="BA85" i="10"/>
  <c r="BA47" i="10"/>
  <c r="BA379" i="10"/>
  <c r="BA50" i="10"/>
  <c r="BA70" i="10"/>
  <c r="BA186" i="10"/>
  <c r="BA126" i="10"/>
  <c r="BA381" i="10"/>
  <c r="BA197" i="10"/>
  <c r="BA89" i="10"/>
  <c r="BA443" i="10"/>
  <c r="BA313" i="10"/>
  <c r="BA37" i="10"/>
  <c r="BA329" i="10"/>
  <c r="BA79" i="10"/>
  <c r="BA236" i="10"/>
  <c r="BA29" i="10"/>
  <c r="BA254" i="10"/>
  <c r="BA266" i="10"/>
  <c r="BA146" i="10"/>
  <c r="BA19" i="10"/>
  <c r="BA100" i="10"/>
  <c r="BA26" i="10"/>
  <c r="BA434" i="10"/>
  <c r="BA22" i="10"/>
  <c r="BA442" i="10"/>
  <c r="BA202" i="10"/>
  <c r="BA340" i="10"/>
  <c r="BA475" i="10"/>
  <c r="BA102" i="10"/>
  <c r="O44" i="20"/>
  <c r="R44" i="20"/>
  <c r="U44" i="20" s="1"/>
  <c r="O34" i="20"/>
  <c r="R34" i="20"/>
  <c r="U34" i="20" s="1"/>
  <c r="O22" i="20"/>
  <c r="R22" i="20"/>
  <c r="U22" i="20" s="1"/>
  <c r="A32" i="16"/>
  <c r="AR32" i="16"/>
  <c r="R27" i="20"/>
  <c r="U27" i="20" s="1"/>
  <c r="O27" i="20"/>
  <c r="AR251" i="16"/>
  <c r="AR346" i="16"/>
  <c r="CY111" i="10"/>
  <c r="CY145" i="10"/>
  <c r="CY372" i="10"/>
  <c r="AV456" i="10"/>
  <c r="CY456" i="10"/>
  <c r="A141" i="16"/>
  <c r="AR132" i="16"/>
  <c r="AR236" i="16"/>
  <c r="CY240" i="10"/>
  <c r="CY498" i="10"/>
  <c r="AV116" i="10"/>
  <c r="CY116" i="10"/>
  <c r="AV262" i="10"/>
  <c r="CY262" i="10"/>
  <c r="A182" i="16"/>
  <c r="AR19" i="16"/>
  <c r="AR23" i="16"/>
  <c r="AR112" i="16"/>
  <c r="AR125" i="16"/>
  <c r="AR133" i="16"/>
  <c r="AR161" i="16"/>
  <c r="AR165" i="16"/>
  <c r="AR195" i="16"/>
  <c r="AR212" i="16"/>
  <c r="AR214" i="16"/>
  <c r="AR218" i="16"/>
  <c r="AR227" i="16"/>
  <c r="AR256" i="16"/>
  <c r="AR271" i="16"/>
  <c r="AR291" i="16"/>
  <c r="AR304" i="16"/>
  <c r="AR310" i="16"/>
  <c r="AR337" i="16"/>
  <c r="AR407" i="16"/>
  <c r="AR423" i="16"/>
  <c r="AR495" i="16"/>
  <c r="AV99" i="10"/>
  <c r="CY99" i="10"/>
  <c r="AV121" i="10"/>
  <c r="CY121" i="10"/>
  <c r="AV141" i="10"/>
  <c r="AV251" i="10"/>
  <c r="CY251" i="10"/>
  <c r="AV344" i="10"/>
  <c r="CY344" i="10"/>
  <c r="CY466" i="10"/>
  <c r="AV466" i="10"/>
  <c r="AO7" i="10"/>
  <c r="T7" i="10"/>
  <c r="N7" i="10"/>
  <c r="H7" i="10"/>
  <c r="CV91" i="10"/>
  <c r="CV113" i="10"/>
  <c r="CU139" i="10"/>
  <c r="CV373" i="10"/>
  <c r="CV419" i="10"/>
  <c r="CV462" i="10"/>
  <c r="CX468" i="10"/>
  <c r="CU472" i="10"/>
  <c r="CU80" i="10"/>
  <c r="CV121" i="10"/>
  <c r="CU188" i="10"/>
  <c r="CU386" i="10"/>
  <c r="AV18" i="10"/>
  <c r="AV126" i="10"/>
  <c r="AV235" i="10"/>
  <c r="AW137" i="10"/>
  <c r="AW9" i="10" s="1"/>
  <c r="CV472" i="10"/>
  <c r="CV378" i="10"/>
  <c r="CU90" i="10"/>
  <c r="CX136" i="10"/>
  <c r="CX9" i="10" s="1"/>
  <c r="CX216" i="10"/>
  <c r="CU368" i="10"/>
  <c r="CB387" i="10"/>
  <c r="CB393" i="10"/>
  <c r="CB177" i="10"/>
  <c r="CB335" i="10"/>
  <c r="CB343" i="10"/>
  <c r="CB419" i="10"/>
  <c r="CB361" i="10"/>
  <c r="CB477" i="10"/>
  <c r="CB432" i="10"/>
  <c r="CB467" i="10"/>
  <c r="CB429" i="10"/>
  <c r="CB353" i="10"/>
  <c r="CB295" i="10"/>
  <c r="CB421" i="10"/>
  <c r="CB323" i="10"/>
  <c r="CB399" i="10"/>
  <c r="CB309" i="10"/>
  <c r="CB411" i="10"/>
  <c r="CB303" i="10"/>
  <c r="CB447" i="10"/>
  <c r="CB347" i="10"/>
  <c r="CB431" i="10"/>
  <c r="CB495" i="10"/>
  <c r="CB461" i="10"/>
  <c r="CB379" i="10"/>
  <c r="CB341" i="10"/>
  <c r="BY301" i="10"/>
  <c r="BY391" i="10"/>
  <c r="BY506" i="10"/>
  <c r="BY493" i="10"/>
  <c r="BY87" i="10"/>
  <c r="BY487" i="10"/>
  <c r="BY99" i="10"/>
  <c r="BY185" i="10"/>
  <c r="BY55" i="10"/>
  <c r="BY177" i="10"/>
  <c r="BY63" i="10"/>
  <c r="BY169" i="10"/>
  <c r="AZ169" i="10" s="1"/>
  <c r="BY126" i="10"/>
  <c r="BY467" i="10"/>
  <c r="BY134" i="10"/>
  <c r="BY254" i="10"/>
  <c r="AZ254" i="10" s="1"/>
  <c r="BY174" i="10"/>
  <c r="BY190" i="10"/>
  <c r="BY206" i="10"/>
  <c r="BY222" i="10"/>
  <c r="BY238" i="10"/>
  <c r="BY199" i="10"/>
  <c r="BY304" i="10"/>
  <c r="BY285" i="10"/>
  <c r="BY73" i="10"/>
  <c r="BY54" i="10"/>
  <c r="BY183" i="10"/>
  <c r="AZ183" i="10" s="1"/>
  <c r="BY157" i="10"/>
  <c r="BY270" i="10"/>
  <c r="BY101" i="10"/>
  <c r="BY77" i="10"/>
  <c r="BY495" i="10"/>
  <c r="BY460" i="10"/>
  <c r="BY409" i="10"/>
  <c r="BY500" i="10"/>
  <c r="BY297" i="10"/>
  <c r="BY507" i="10"/>
  <c r="BY317" i="10"/>
  <c r="BY490" i="10"/>
  <c r="BY309" i="10"/>
  <c r="BY494" i="10"/>
  <c r="AZ494" i="10" s="1"/>
  <c r="BY492" i="10"/>
  <c r="BY366" i="10"/>
  <c r="AZ366" i="10" s="1"/>
  <c r="BY288" i="10"/>
  <c r="BY372" i="10"/>
  <c r="BY465" i="10"/>
  <c r="BY387" i="10"/>
  <c r="BY429" i="10"/>
  <c r="BY340" i="10"/>
  <c r="BY356" i="10"/>
  <c r="BY255" i="10"/>
  <c r="BY470" i="10"/>
  <c r="BY65" i="10"/>
  <c r="BY53" i="10"/>
  <c r="AZ53" i="10" s="1"/>
  <c r="BY81" i="10"/>
  <c r="BY156" i="10"/>
  <c r="BY66" i="10"/>
  <c r="BY384" i="10"/>
  <c r="BY152" i="10"/>
  <c r="BY89" i="10"/>
  <c r="BY194" i="10"/>
  <c r="BY249" i="10"/>
  <c r="AZ249" i="10" s="1"/>
  <c r="BY168" i="10"/>
  <c r="BY241" i="10"/>
  <c r="BY107" i="10"/>
  <c r="BY267" i="10"/>
  <c r="BY200" i="10"/>
  <c r="BY415" i="10"/>
  <c r="BY192" i="10"/>
  <c r="BY274" i="10"/>
  <c r="BY184" i="10"/>
  <c r="BY209" i="10"/>
  <c r="BY46" i="10"/>
  <c r="BY109" i="10"/>
  <c r="BY64" i="10"/>
  <c r="BY72" i="10"/>
  <c r="BY80" i="10"/>
  <c r="BY92" i="10"/>
  <c r="BY100" i="10"/>
  <c r="BY33" i="10"/>
  <c r="BY260" i="10"/>
  <c r="AZ260" i="10" s="1"/>
  <c r="BY62" i="10"/>
  <c r="BY39" i="10"/>
  <c r="BY178" i="10"/>
  <c r="BY118" i="10"/>
  <c r="BY413" i="10"/>
  <c r="BY86" i="10"/>
  <c r="BY496" i="10"/>
  <c r="BY234" i="10"/>
  <c r="BY302" i="10"/>
  <c r="BY459" i="10"/>
  <c r="AZ459" i="10" s="1"/>
  <c r="BY404" i="10"/>
  <c r="BY294" i="10"/>
  <c r="BY346" i="10"/>
  <c r="BY430" i="10"/>
  <c r="BY450" i="10"/>
  <c r="BY416" i="10"/>
  <c r="BY252" i="10"/>
  <c r="BY293" i="10"/>
  <c r="BY213" i="10"/>
  <c r="BY211" i="10"/>
  <c r="BY97" i="10"/>
  <c r="BY244" i="10"/>
  <c r="BY343" i="10"/>
  <c r="BY361" i="10"/>
  <c r="BY96" i="10"/>
  <c r="BY245" i="10"/>
  <c r="BY364" i="10"/>
  <c r="BY443" i="10"/>
  <c r="BY75" i="10"/>
  <c r="BY295" i="10"/>
  <c r="BY12" i="10"/>
  <c r="BY202" i="10"/>
  <c r="BY273" i="10"/>
  <c r="AZ273" i="10" s="1"/>
  <c r="BY261" i="10"/>
  <c r="BY488" i="10"/>
  <c r="AZ488" i="10" s="1"/>
  <c r="BY48" i="10"/>
  <c r="BY299" i="10"/>
  <c r="AZ299" i="10" s="1"/>
  <c r="BY27" i="10"/>
  <c r="BY69" i="10"/>
  <c r="BY439" i="10"/>
  <c r="BY58" i="10"/>
  <c r="BY376" i="10"/>
  <c r="BY24" i="10"/>
  <c r="BY279" i="10"/>
  <c r="BY247" i="10"/>
  <c r="AZ247" i="10" s="1"/>
  <c r="BY223" i="10"/>
  <c r="BY410" i="10"/>
  <c r="BY451" i="10"/>
  <c r="BY50" i="10"/>
  <c r="BY284" i="10"/>
  <c r="BY31" i="10"/>
  <c r="BY161" i="10"/>
  <c r="BY349" i="10"/>
  <c r="BY240" i="10"/>
  <c r="BY108" i="10"/>
  <c r="BY400" i="10"/>
  <c r="BY193" i="10"/>
  <c r="BY333" i="10"/>
  <c r="BY489" i="10"/>
  <c r="CH344" i="10"/>
  <c r="AZ344" i="10" s="1"/>
  <c r="CH312" i="10"/>
  <c r="AZ312" i="10" s="1"/>
  <c r="CH21" i="10"/>
  <c r="CH62" i="10"/>
  <c r="CH374" i="10"/>
  <c r="AZ374" i="10" s="1"/>
  <c r="CH228" i="10"/>
  <c r="AZ228" i="10" s="1"/>
  <c r="CH102" i="10"/>
  <c r="AZ102" i="10" s="1"/>
  <c r="CH45" i="10"/>
  <c r="AZ45" i="10" s="1"/>
  <c r="CH457" i="10"/>
  <c r="AZ457" i="10" s="1"/>
  <c r="CH193" i="10"/>
  <c r="CH181" i="10"/>
  <c r="CH213" i="10"/>
  <c r="CH194" i="10"/>
  <c r="CB471" i="10"/>
  <c r="CH469" i="10"/>
  <c r="AZ469" i="10" s="1"/>
  <c r="CH444" i="10"/>
  <c r="CH376" i="10"/>
  <c r="CH162" i="10"/>
  <c r="AZ162" i="10" s="1"/>
  <c r="CH229" i="10"/>
  <c r="CH248" i="10"/>
  <c r="AZ248" i="10" s="1"/>
  <c r="CH370" i="10"/>
  <c r="AZ370" i="10" s="1"/>
  <c r="CH184" i="10"/>
  <c r="CH176" i="10"/>
  <c r="AZ176" i="10" s="1"/>
  <c r="CH207" i="10"/>
  <c r="CH133" i="10"/>
  <c r="CH409" i="10"/>
  <c r="CB405" i="10"/>
  <c r="AZ405" i="10" s="1"/>
  <c r="CB441" i="10"/>
  <c r="AZ393" i="10"/>
  <c r="CH351" i="10"/>
  <c r="CH423" i="10"/>
  <c r="AZ423" i="10" s="1"/>
  <c r="CH44" i="10"/>
  <c r="CH237" i="10"/>
  <c r="CH293" i="10"/>
  <c r="CH138" i="10"/>
  <c r="CH273" i="10"/>
  <c r="CH134" i="10"/>
  <c r="CH198" i="10"/>
  <c r="AZ198" i="10" s="1"/>
  <c r="CH271" i="10"/>
  <c r="CH372" i="10"/>
  <c r="CH365" i="10"/>
  <c r="AZ365" i="10" s="1"/>
  <c r="CB449" i="10"/>
  <c r="BY298" i="10"/>
  <c r="AZ298" i="10" s="1"/>
  <c r="BY300" i="10"/>
  <c r="BY455" i="10"/>
  <c r="BY88" i="10"/>
  <c r="BY440" i="10"/>
  <c r="BY420" i="10"/>
  <c r="BY438" i="10"/>
  <c r="AZ438" i="10" s="1"/>
  <c r="BY104" i="10"/>
  <c r="BY237" i="10"/>
  <c r="BY437" i="10"/>
  <c r="BY331" i="10"/>
  <c r="BY280" i="10"/>
  <c r="BY268" i="10"/>
  <c r="BY229" i="10"/>
  <c r="AZ229" i="10" s="1"/>
  <c r="BY427" i="10"/>
  <c r="BY378" i="10"/>
  <c r="BY91" i="10"/>
  <c r="AZ91" i="10" s="1"/>
  <c r="BY379" i="10"/>
  <c r="BY204" i="10"/>
  <c r="BY367" i="10"/>
  <c r="BY345" i="10"/>
  <c r="BY508" i="10"/>
  <c r="BY435" i="10"/>
  <c r="BY60" i="10"/>
  <c r="BY259" i="10"/>
  <c r="BY271" i="10"/>
  <c r="AZ271" i="10" s="1"/>
  <c r="BY477" i="10"/>
  <c r="BY44" i="10"/>
  <c r="AZ44" i="10" s="1"/>
  <c r="BY403" i="10"/>
  <c r="BY115" i="10"/>
  <c r="BY352" i="10"/>
  <c r="BY29" i="10"/>
  <c r="BY140" i="10"/>
  <c r="BY408" i="10"/>
  <c r="BY128" i="10"/>
  <c r="BY476" i="10"/>
  <c r="BY398" i="10"/>
  <c r="BY90" i="10"/>
  <c r="BY474" i="10"/>
  <c r="BY32" i="10"/>
  <c r="BY277" i="10"/>
  <c r="AZ277" i="10" s="1"/>
  <c r="BY392" i="10"/>
  <c r="BY79" i="10"/>
  <c r="BY504" i="10"/>
  <c r="BY461" i="10"/>
  <c r="BY478" i="10"/>
  <c r="BY281" i="10"/>
  <c r="BY425" i="10"/>
  <c r="BY219" i="10"/>
  <c r="AZ219" i="10" s="1"/>
  <c r="BY449" i="10"/>
  <c r="BY441" i="10"/>
  <c r="CH448" i="10"/>
  <c r="AZ448" i="10" s="1"/>
  <c r="CH438" i="10"/>
  <c r="CH221" i="10"/>
  <c r="CH303" i="10"/>
  <c r="CH128" i="10"/>
  <c r="CH306" i="10"/>
  <c r="CH318" i="10"/>
  <c r="AZ318" i="10" s="1"/>
  <c r="CH289" i="10"/>
  <c r="AZ289" i="10" s="1"/>
  <c r="CH358" i="10"/>
  <c r="AZ358" i="10" s="1"/>
  <c r="CH151" i="10"/>
  <c r="CH89" i="10"/>
  <c r="AZ89" i="10" s="1"/>
  <c r="CH179" i="10"/>
  <c r="AZ179" i="10" s="1"/>
  <c r="CH341" i="10"/>
  <c r="CH425" i="10"/>
  <c r="CB416" i="10"/>
  <c r="CH453" i="10"/>
  <c r="CH244" i="10"/>
  <c r="CH507" i="10"/>
  <c r="AZ507" i="10" s="1"/>
  <c r="CH483" i="10"/>
  <c r="AZ483" i="10" s="1"/>
  <c r="CH92" i="10"/>
  <c r="CH263" i="10"/>
  <c r="AZ263" i="10" s="1"/>
  <c r="CH286" i="10"/>
  <c r="CH79" i="10"/>
  <c r="CH240" i="10"/>
  <c r="CH254" i="10"/>
  <c r="CH304" i="10"/>
  <c r="CH337" i="10"/>
  <c r="AZ138" i="10"/>
  <c r="AZ491" i="10"/>
  <c r="AZ240" i="10"/>
  <c r="AZ479" i="10"/>
  <c r="AZ447" i="10"/>
  <c r="AZ497" i="10"/>
  <c r="CJ473" i="10"/>
  <c r="AZ473" i="10" s="1"/>
  <c r="BY85" i="10"/>
  <c r="BY37" i="10"/>
  <c r="BY286" i="10"/>
  <c r="AZ286" i="10" s="1"/>
  <c r="BY407" i="10"/>
  <c r="AZ407" i="10" s="1"/>
  <c r="BY207" i="10"/>
  <c r="AZ207" i="10" s="1"/>
  <c r="BY40" i="10"/>
  <c r="BY78" i="10"/>
  <c r="BY22" i="10"/>
  <c r="AZ22" i="10" s="1"/>
  <c r="BY42" i="10"/>
  <c r="BY38" i="10"/>
  <c r="BY215" i="10"/>
  <c r="BY371" i="10"/>
  <c r="BY170" i="10"/>
  <c r="BY153" i="10"/>
  <c r="BY151" i="10"/>
  <c r="BY375" i="10"/>
  <c r="AZ375" i="10" s="1"/>
  <c r="BY18" i="10"/>
  <c r="BY319" i="10"/>
  <c r="BY224" i="10"/>
  <c r="BY71" i="10"/>
  <c r="BY171" i="10"/>
  <c r="BY306" i="10"/>
  <c r="BY475" i="10"/>
  <c r="BY256" i="10"/>
  <c r="BY28" i="10"/>
  <c r="BY120" i="10"/>
  <c r="CH411" i="10"/>
  <c r="CH461" i="10"/>
  <c r="CH447" i="10"/>
  <c r="CH489" i="10"/>
  <c r="CH173" i="10"/>
  <c r="CH493" i="10"/>
  <c r="CH192" i="10"/>
  <c r="CH395" i="10"/>
  <c r="AZ395" i="10" s="1"/>
  <c r="CH105" i="10"/>
  <c r="CH259" i="10"/>
  <c r="CH456" i="10"/>
  <c r="CH338" i="10"/>
  <c r="AZ338" i="10" s="1"/>
  <c r="CH452" i="10"/>
  <c r="CH28" i="10"/>
  <c r="CH223" i="10"/>
  <c r="CH57" i="10"/>
  <c r="CH308" i="10"/>
  <c r="CH386" i="10"/>
  <c r="AZ386" i="10" s="1"/>
  <c r="CH270" i="10"/>
  <c r="CH201" i="10"/>
  <c r="AZ201" i="10" s="1"/>
  <c r="CH68" i="10"/>
  <c r="CH160" i="10"/>
  <c r="AZ160" i="10" s="1"/>
  <c r="CH299" i="10"/>
  <c r="CH15" i="10"/>
  <c r="AZ15" i="10" s="1"/>
  <c r="CH34" i="10"/>
  <c r="CH285" i="10"/>
  <c r="AZ285" i="10" s="1"/>
  <c r="CH116" i="10"/>
  <c r="CH383" i="10"/>
  <c r="CH83" i="10"/>
  <c r="AZ83" i="10" s="1"/>
  <c r="CH65" i="10"/>
  <c r="CH142" i="10"/>
  <c r="AZ142" i="10" s="1"/>
  <c r="CH120" i="10"/>
  <c r="CH408" i="10"/>
  <c r="CH111" i="10"/>
  <c r="AZ111" i="10" s="1"/>
  <c r="CH26" i="10"/>
  <c r="CH90" i="10"/>
  <c r="CH407" i="10"/>
  <c r="CH113" i="10"/>
  <c r="AZ113" i="10" s="1"/>
  <c r="CH233" i="10"/>
  <c r="CH499" i="10"/>
  <c r="CH50" i="10"/>
  <c r="CH115" i="10"/>
  <c r="CH403" i="10"/>
  <c r="AZ403" i="10" s="1"/>
  <c r="CH27" i="10"/>
  <c r="CH136" i="10"/>
  <c r="CH86" i="10"/>
  <c r="CH156" i="10"/>
  <c r="CH23" i="10"/>
  <c r="AZ23" i="10" s="1"/>
  <c r="CH218" i="10"/>
  <c r="AZ218" i="10" s="1"/>
  <c r="CH75" i="10"/>
  <c r="CH106" i="10"/>
  <c r="CH42" i="10"/>
  <c r="CH446" i="10"/>
  <c r="CH95" i="10"/>
  <c r="AZ95" i="10" s="1"/>
  <c r="CH355" i="10"/>
  <c r="AZ355" i="10" s="1"/>
  <c r="CH440" i="10"/>
  <c r="AZ440" i="10" s="1"/>
  <c r="CH375" i="10"/>
  <c r="CH287" i="10"/>
  <c r="CH432" i="10"/>
  <c r="AZ432" i="10" s="1"/>
  <c r="CH335" i="10"/>
  <c r="CH373" i="10"/>
  <c r="CH339" i="10"/>
  <c r="AZ339" i="10" s="1"/>
  <c r="CH501" i="10"/>
  <c r="AZ501" i="10" s="1"/>
  <c r="CH490" i="10"/>
  <c r="CH305" i="10"/>
  <c r="CH211" i="10"/>
  <c r="CH149" i="10"/>
  <c r="CH197" i="10"/>
  <c r="CH241" i="10"/>
  <c r="CH73" i="10"/>
  <c r="CH225" i="10"/>
  <c r="AZ225" i="10" s="1"/>
  <c r="CH153" i="10"/>
  <c r="CH101" i="10"/>
  <c r="CH131" i="10"/>
  <c r="AZ131" i="10" s="1"/>
  <c r="CH97" i="10"/>
  <c r="CH400" i="10"/>
  <c r="AZ400" i="10" s="1"/>
  <c r="CH180" i="10"/>
  <c r="CH443" i="10"/>
  <c r="CH39" i="10"/>
  <c r="AZ39" i="10" s="1"/>
  <c r="CH10" i="10"/>
  <c r="AZ10" i="10" s="1"/>
  <c r="CH220" i="10"/>
  <c r="AZ220" i="10" s="1"/>
  <c r="CH486" i="10"/>
  <c r="AZ486" i="10" s="1"/>
  <c r="CH135" i="10"/>
  <c r="AZ135" i="10" s="1"/>
  <c r="CH262" i="10"/>
  <c r="AZ262" i="10" s="1"/>
  <c r="CH61" i="10"/>
  <c r="CH140" i="10"/>
  <c r="CH150" i="10"/>
  <c r="CH67" i="10"/>
  <c r="CH236" i="10"/>
  <c r="CH154" i="10"/>
  <c r="AZ154" i="10" s="1"/>
  <c r="CH170" i="10"/>
  <c r="CH109" i="10"/>
  <c r="AZ109" i="10" s="1"/>
  <c r="CH435" i="10"/>
  <c r="CH210" i="10"/>
  <c r="AZ210" i="10" s="1"/>
  <c r="CH80" i="10"/>
  <c r="CH455" i="10"/>
  <c r="CH46" i="10"/>
  <c r="CH72" i="10"/>
  <c r="CH364" i="10"/>
  <c r="CH121" i="10"/>
  <c r="CH129" i="10"/>
  <c r="AZ129" i="10" s="1"/>
  <c r="CH33" i="10"/>
  <c r="AZ33" i="10" s="1"/>
  <c r="CH417" i="10"/>
  <c r="CH118" i="10"/>
  <c r="CH353" i="10"/>
  <c r="CH88" i="10"/>
  <c r="CH426" i="10"/>
  <c r="AZ426" i="10" s="1"/>
  <c r="CH434" i="10"/>
  <c r="AZ434" i="10" s="1"/>
  <c r="CH327" i="10"/>
  <c r="CH251" i="10"/>
  <c r="AZ251" i="10" s="1"/>
  <c r="CH495" i="10"/>
  <c r="CH206" i="10"/>
  <c r="CH399" i="10"/>
  <c r="CH331" i="10"/>
  <c r="CH451" i="10"/>
  <c r="CH496" i="10"/>
  <c r="CH36" i="10"/>
  <c r="AZ36" i="10" s="1"/>
  <c r="CH147" i="10"/>
  <c r="AZ147" i="10" s="1"/>
  <c r="CH195" i="10"/>
  <c r="AZ195" i="10" s="1"/>
  <c r="CH239" i="10"/>
  <c r="AZ239" i="10" s="1"/>
  <c r="CH55" i="10"/>
  <c r="CH319" i="10"/>
  <c r="CH48" i="10"/>
  <c r="CH119" i="10"/>
  <c r="CH19" i="10"/>
  <c r="AZ19" i="10" s="1"/>
  <c r="CH99" i="10"/>
  <c r="CH234" i="10"/>
  <c r="CH77" i="10"/>
  <c r="AZ77" i="10" s="1"/>
  <c r="CH509" i="10"/>
  <c r="AZ509" i="10" s="1"/>
  <c r="CH290" i="10"/>
  <c r="AZ290" i="10" s="1"/>
  <c r="CH125" i="10"/>
  <c r="CH396" i="10"/>
  <c r="AZ396" i="10" s="1"/>
  <c r="CH217" i="10"/>
  <c r="AZ217" i="10" s="1"/>
  <c r="CH267" i="10"/>
  <c r="AZ267" i="10" s="1"/>
  <c r="CH161" i="10"/>
  <c r="CH84" i="10"/>
  <c r="AZ84" i="10" s="1"/>
  <c r="CH199" i="10"/>
  <c r="CH232" i="10"/>
  <c r="CH458" i="10"/>
  <c r="AZ458" i="10" s="1"/>
  <c r="CH66" i="10"/>
  <c r="CH381" i="10"/>
  <c r="AZ381" i="10" s="1"/>
  <c r="CH384" i="10"/>
  <c r="CH238" i="10"/>
  <c r="CH508" i="10"/>
  <c r="CH110" i="10"/>
  <c r="AZ110" i="10" s="1"/>
  <c r="CH13" i="10"/>
  <c r="AZ13" i="10" s="1"/>
  <c r="CH137" i="10"/>
  <c r="AZ137" i="10" s="1"/>
  <c r="CH155" i="10"/>
  <c r="CH354" i="10"/>
  <c r="CH224" i="10"/>
  <c r="CH404" i="10"/>
  <c r="CH185" i="10"/>
  <c r="CH413" i="10"/>
  <c r="AZ413" i="10" s="1"/>
  <c r="CH214" i="10"/>
  <c r="AZ214" i="10" s="1"/>
  <c r="CH424" i="10"/>
  <c r="CH342" i="10"/>
  <c r="CH421" i="10"/>
  <c r="CH324" i="10"/>
  <c r="CH416" i="10"/>
  <c r="CH433" i="10"/>
  <c r="AZ433" i="10" s="1"/>
  <c r="CH441" i="10"/>
  <c r="AZ441" i="10" s="1"/>
  <c r="CH309" i="10"/>
  <c r="CH215" i="10"/>
  <c r="CH165" i="10"/>
  <c r="AZ165" i="10" s="1"/>
  <c r="CH208" i="10"/>
  <c r="AZ208" i="10" s="1"/>
  <c r="CH363" i="10"/>
  <c r="AZ363" i="10" s="1"/>
  <c r="CH460" i="10"/>
  <c r="CH12" i="10"/>
  <c r="CH377" i="10"/>
  <c r="CH71" i="10"/>
  <c r="CH474" i="10"/>
  <c r="CH226" i="10"/>
  <c r="AZ226" i="10" s="1"/>
  <c r="CH502" i="10"/>
  <c r="AZ502" i="10" s="1"/>
  <c r="CH24" i="10"/>
  <c r="CH468" i="10"/>
  <c r="AZ468" i="10" s="1"/>
  <c r="CH504" i="10"/>
  <c r="CH38" i="10"/>
  <c r="CH166" i="10"/>
  <c r="AZ166" i="10" s="1"/>
  <c r="CH29" i="10"/>
  <c r="CH316" i="10"/>
  <c r="AZ316" i="10" s="1"/>
  <c r="CH266" i="10"/>
  <c r="AZ266" i="10" s="1"/>
  <c r="CH25" i="10"/>
  <c r="CH93" i="10"/>
  <c r="CH108" i="10"/>
  <c r="CH85" i="10"/>
  <c r="CH187" i="10"/>
  <c r="AZ187" i="10" s="1"/>
  <c r="CH96" i="10"/>
  <c r="CH122" i="10"/>
  <c r="AZ122" i="10" s="1"/>
  <c r="CH100" i="10"/>
  <c r="CH258" i="10"/>
  <c r="AZ258" i="10" s="1"/>
  <c r="CH76" i="10"/>
  <c r="AZ76" i="10" s="1"/>
  <c r="CH439" i="10"/>
  <c r="AZ439" i="10" s="1"/>
  <c r="CH127" i="10"/>
  <c r="CH60" i="10"/>
  <c r="CH69" i="10"/>
  <c r="CH200" i="10"/>
  <c r="AZ200" i="10" s="1"/>
  <c r="CH141" i="10"/>
  <c r="CH410" i="10"/>
  <c r="CH78" i="10"/>
  <c r="CH359" i="10"/>
  <c r="AZ359" i="10" s="1"/>
  <c r="CH124" i="10"/>
  <c r="AZ124" i="10" s="1"/>
  <c r="CH56" i="10"/>
  <c r="AZ56" i="10" s="1"/>
  <c r="CH356" i="10"/>
  <c r="CH360" i="10"/>
  <c r="AZ360" i="10" s="1"/>
  <c r="CH163" i="10"/>
  <c r="AZ163" i="10" s="1"/>
  <c r="CH436" i="10"/>
  <c r="AZ436" i="10" s="1"/>
  <c r="CH349" i="10"/>
  <c r="CH463" i="10"/>
  <c r="CH330" i="10"/>
  <c r="AZ330" i="10" s="1"/>
  <c r="CH420" i="10"/>
  <c r="CH475" i="10"/>
  <c r="CH367" i="10"/>
  <c r="CH295" i="10"/>
  <c r="AZ295" i="10" s="1"/>
  <c r="CH321" i="10"/>
  <c r="CH333" i="10"/>
  <c r="AZ333" i="10" s="1"/>
  <c r="CH167" i="10"/>
  <c r="AZ167" i="10" s="1"/>
  <c r="CH123" i="10"/>
  <c r="AZ123" i="10" s="1"/>
  <c r="CH288" i="10"/>
  <c r="CH492" i="10"/>
  <c r="CH297" i="10"/>
  <c r="AZ297" i="10" s="1"/>
  <c r="CH32" i="10"/>
  <c r="CH280" i="10"/>
  <c r="CH498" i="10"/>
  <c r="AZ498" i="10" s="1"/>
  <c r="CH300" i="10"/>
  <c r="CH178" i="10"/>
  <c r="CH296" i="10"/>
  <c r="CH470" i="10"/>
  <c r="CH388" i="10"/>
  <c r="AZ388" i="10" s="1"/>
  <c r="CH64" i="10"/>
  <c r="AZ64" i="10" s="1"/>
  <c r="CH261" i="10"/>
  <c r="CH16" i="10"/>
  <c r="AZ16" i="10" s="1"/>
  <c r="CH382" i="10"/>
  <c r="CH174" i="10"/>
  <c r="CH202" i="10"/>
  <c r="AZ202" i="10" s="1"/>
  <c r="CH107" i="10"/>
  <c r="AZ107" i="10" s="1"/>
  <c r="CH35" i="10"/>
  <c r="CH63" i="10"/>
  <c r="AZ63" i="10" s="1"/>
  <c r="CH269" i="10"/>
  <c r="AZ269" i="10" s="1"/>
  <c r="CH126" i="10"/>
  <c r="AZ126" i="10" s="1"/>
  <c r="CH415" i="10"/>
  <c r="CH145" i="10"/>
  <c r="CH265" i="10"/>
  <c r="AZ265" i="10" s="1"/>
  <c r="CH268" i="10"/>
  <c r="CH18" i="10"/>
  <c r="CH346" i="10"/>
  <c r="CH31" i="10"/>
  <c r="CH59" i="10"/>
  <c r="CH449" i="10"/>
  <c r="AZ449" i="10" s="1"/>
  <c r="CH191" i="10"/>
  <c r="CH37" i="10"/>
  <c r="CH397" i="10"/>
  <c r="CH362" i="10"/>
  <c r="CH506" i="10"/>
  <c r="CH54" i="10"/>
  <c r="CH454" i="10"/>
  <c r="CH274" i="10"/>
  <c r="AZ274" i="10" s="1"/>
  <c r="CH450" i="10"/>
  <c r="CH391" i="10"/>
  <c r="AZ391" i="10" s="1"/>
  <c r="CH313" i="10"/>
  <c r="CH332" i="10"/>
  <c r="AZ332" i="10" s="1"/>
  <c r="CH430" i="10"/>
  <c r="CH422" i="10"/>
  <c r="AZ422" i="10" s="1"/>
  <c r="CH323" i="10"/>
  <c r="CH227" i="10"/>
  <c r="CH317" i="10"/>
  <c r="CH301" i="10"/>
  <c r="CH87" i="10"/>
  <c r="CH429" i="10"/>
  <c r="CH186" i="10"/>
  <c r="AZ186" i="10" s="1"/>
  <c r="CH387" i="10"/>
  <c r="CH264" i="10"/>
  <c r="CH402" i="10"/>
  <c r="AZ402" i="10" s="1"/>
  <c r="CH478" i="10"/>
  <c r="CH398" i="10"/>
  <c r="CH256" i="10"/>
  <c r="CH394" i="10"/>
  <c r="AZ394" i="10" s="1"/>
  <c r="CH276" i="10"/>
  <c r="AZ276" i="10" s="1"/>
  <c r="CH414" i="10"/>
  <c r="AZ414" i="10" s="1"/>
  <c r="CH348" i="10"/>
  <c r="CH294" i="10"/>
  <c r="CH41" i="10"/>
  <c r="AZ41" i="10" s="1"/>
  <c r="CH412" i="10"/>
  <c r="AZ412" i="10" s="1"/>
  <c r="CH164" i="10"/>
  <c r="CH291" i="10"/>
  <c r="AZ291" i="10" s="1"/>
  <c r="CH189" i="10"/>
  <c r="AZ189" i="10" s="1"/>
  <c r="CH148" i="10"/>
  <c r="CH158" i="10"/>
  <c r="AZ158" i="10" s="1"/>
  <c r="CH345" i="10"/>
  <c r="CH480" i="10"/>
  <c r="AZ480" i="10" s="1"/>
  <c r="CH30" i="10"/>
  <c r="AZ30" i="10" s="1"/>
  <c r="CH139" i="10"/>
  <c r="CH52" i="10"/>
  <c r="AZ52" i="10" s="1"/>
  <c r="CH315" i="10"/>
  <c r="CH159" i="10"/>
  <c r="CH204" i="10"/>
  <c r="AZ204" i="10" s="1"/>
  <c r="CH40" i="10"/>
  <c r="CH302" i="10"/>
  <c r="CH392" i="10"/>
  <c r="AZ392" i="10" s="1"/>
  <c r="CH282" i="10"/>
  <c r="AZ282" i="10" s="1"/>
  <c r="CH70" i="10"/>
  <c r="AZ70" i="10" s="1"/>
  <c r="CH307" i="10"/>
  <c r="AZ307" i="10" s="1"/>
  <c r="CH472" i="10"/>
  <c r="AZ472" i="10" s="1"/>
  <c r="CH196" i="10"/>
  <c r="CH445" i="10"/>
  <c r="CH465" i="10"/>
  <c r="CH484" i="10"/>
  <c r="AZ484" i="10" s="1"/>
  <c r="CH406" i="10"/>
  <c r="AZ406" i="10" s="1"/>
  <c r="CH143" i="10"/>
  <c r="AZ143" i="10" s="1"/>
  <c r="CH378" i="10"/>
  <c r="CH314" i="10"/>
  <c r="CH401" i="10"/>
  <c r="CH311" i="10"/>
  <c r="CH336" i="10"/>
  <c r="CH310" i="10"/>
  <c r="AZ310" i="10" s="1"/>
  <c r="CH428" i="10"/>
  <c r="AZ428" i="10" s="1"/>
  <c r="CH209" i="10"/>
  <c r="CH379" i="10"/>
  <c r="CH369" i="10"/>
  <c r="CH471" i="10"/>
  <c r="CH190" i="10"/>
  <c r="CH175" i="10"/>
  <c r="CH505" i="10"/>
  <c r="AZ505" i="10" s="1"/>
  <c r="CH427" i="10"/>
  <c r="CH368" i="10"/>
  <c r="AZ368" i="10" s="1"/>
  <c r="CH283" i="10"/>
  <c r="AZ283" i="10" s="1"/>
  <c r="CH284" i="10"/>
  <c r="CH279" i="10"/>
  <c r="CH350" i="10"/>
  <c r="AZ350" i="10" s="1"/>
  <c r="CH275" i="10"/>
  <c r="CH380" i="10"/>
  <c r="AZ380" i="10" s="1"/>
  <c r="CH390" i="10"/>
  <c r="CH243" i="10"/>
  <c r="CH352" i="10"/>
  <c r="CH222" i="10"/>
  <c r="CH157" i="10"/>
  <c r="AZ157" i="10" s="1"/>
  <c r="CH152" i="10"/>
  <c r="AZ152" i="10" s="1"/>
  <c r="CH177" i="10"/>
  <c r="CH81" i="10"/>
  <c r="CH144" i="10"/>
  <c r="AZ144" i="10" s="1"/>
  <c r="CH112" i="10"/>
  <c r="CH464" i="10"/>
  <c r="AZ464" i="10" s="1"/>
  <c r="CH462" i="10"/>
  <c r="CH242" i="10"/>
  <c r="CH98" i="10"/>
  <c r="CH168" i="10"/>
  <c r="CH292" i="10"/>
  <c r="CH257" i="10"/>
  <c r="AZ257" i="10" s="1"/>
  <c r="CH182" i="10"/>
  <c r="CH334" i="10"/>
  <c r="AZ334" i="10" s="1"/>
  <c r="CH74" i="10"/>
  <c r="AZ74" i="10" s="1"/>
  <c r="CH230" i="10"/>
  <c r="CH250" i="10"/>
  <c r="CH104" i="10"/>
  <c r="CH371" i="10"/>
  <c r="CH278" i="10"/>
  <c r="AZ278" i="10" s="1"/>
  <c r="CH49" i="10"/>
  <c r="AZ49" i="10" s="1"/>
  <c r="CH272" i="10"/>
  <c r="AZ272" i="10" s="1"/>
  <c r="CH357" i="10"/>
  <c r="AZ357" i="10" s="1"/>
  <c r="CH487" i="10"/>
  <c r="CH235" i="10"/>
  <c r="AZ235" i="10" s="1"/>
  <c r="CH58" i="10"/>
  <c r="CH132" i="10"/>
  <c r="AZ132" i="10" s="1"/>
  <c r="CH322" i="10"/>
  <c r="AZ322" i="10" s="1"/>
  <c r="CH325" i="10"/>
  <c r="CH418" i="10"/>
  <c r="CH255" i="10"/>
  <c r="AZ255" i="10" s="1"/>
  <c r="CH328" i="10"/>
  <c r="AZ328" i="10" s="1"/>
  <c r="CH326" i="10"/>
  <c r="AZ177" i="10"/>
  <c r="AZ343" i="10"/>
  <c r="AZ264" i="10"/>
  <c r="AZ306" i="10"/>
  <c r="AZ259" i="10"/>
  <c r="AZ478" i="10"/>
  <c r="AZ25" i="10"/>
  <c r="AZ362" i="10"/>
  <c r="AZ93" i="10"/>
  <c r="AZ238" i="10"/>
  <c r="AZ231" i="10"/>
  <c r="AZ430" i="10"/>
  <c r="AZ377" i="10"/>
  <c r="AZ347" i="10"/>
  <c r="AZ476" i="10"/>
  <c r="BY59" i="10"/>
  <c r="AZ59" i="10" s="1"/>
  <c r="BY351" i="10"/>
  <c r="AZ351" i="10" s="1"/>
  <c r="BY236" i="10"/>
  <c r="BY431" i="10"/>
  <c r="AZ431" i="10" s="1"/>
  <c r="BY385" i="10"/>
  <c r="BY119" i="10"/>
  <c r="AZ119" i="10" s="1"/>
  <c r="BY191" i="10"/>
  <c r="AZ191" i="10" s="1"/>
  <c r="BY141" i="10"/>
  <c r="BY136" i="10"/>
  <c r="AZ136" i="10" s="1"/>
  <c r="BY149" i="10"/>
  <c r="AZ149" i="10" s="1"/>
  <c r="BY148" i="10"/>
  <c r="BY57" i="10"/>
  <c r="AZ57" i="10" s="1"/>
  <c r="BY242" i="10"/>
  <c r="AZ242" i="10" s="1"/>
  <c r="BY35" i="10"/>
  <c r="BY61" i="10"/>
  <c r="AZ61" i="10" s="1"/>
  <c r="BY411" i="10"/>
  <c r="AZ411" i="10" s="1"/>
  <c r="BY389" i="10"/>
  <c r="BY456" i="10"/>
  <c r="AZ456" i="10" s="1"/>
  <c r="BY159" i="10"/>
  <c r="BY445" i="10"/>
  <c r="AZ445" i="10" s="1"/>
  <c r="BY232" i="10"/>
  <c r="AZ232" i="10" s="1"/>
  <c r="BY116" i="10"/>
  <c r="AZ116" i="10" s="1"/>
  <c r="BY382" i="10"/>
  <c r="BY233" i="10"/>
  <c r="BY325" i="10"/>
  <c r="BY216" i="10"/>
  <c r="AZ216" i="10" s="1"/>
  <c r="BY114" i="10"/>
  <c r="CH442" i="10"/>
  <c r="AZ442" i="10" s="1"/>
  <c r="CH172" i="10"/>
  <c r="AZ172" i="10" s="1"/>
  <c r="CH51" i="10"/>
  <c r="AZ51" i="10" s="1"/>
  <c r="CH94" i="10"/>
  <c r="AZ94" i="10" s="1"/>
  <c r="CH47" i="10"/>
  <c r="CH114" i="10"/>
  <c r="CH245" i="10"/>
  <c r="AZ245" i="10" s="1"/>
  <c r="CH103" i="10"/>
  <c r="AZ103" i="10" s="1"/>
  <c r="CH205" i="10"/>
  <c r="AZ205" i="10" s="1"/>
  <c r="CH340" i="10"/>
  <c r="CH252" i="10"/>
  <c r="AZ252" i="10" s="1"/>
  <c r="CH216" i="10"/>
  <c r="CB493" i="10"/>
  <c r="CB385" i="10"/>
  <c r="BV67" i="10"/>
  <c r="AZ67" i="10" s="1"/>
  <c r="BV215" i="10"/>
  <c r="BV164" i="10"/>
  <c r="AZ164" i="10" s="1"/>
  <c r="BV35" i="10"/>
  <c r="BV463" i="10"/>
  <c r="AZ463" i="10" s="1"/>
  <c r="BV104" i="10"/>
  <c r="AZ104" i="10" s="1"/>
  <c r="O19" i="20"/>
  <c r="R19" i="20"/>
  <c r="U19" i="20" s="1"/>
  <c r="BV327" i="10"/>
  <c r="BV369" i="10"/>
  <c r="BA155" i="10"/>
  <c r="AZ155" i="10" s="1"/>
  <c r="BA108" i="10"/>
  <c r="AZ108" i="10" s="1"/>
  <c r="BA227" i="10"/>
  <c r="AZ227" i="10" s="1"/>
  <c r="BA481" i="10"/>
  <c r="AZ481" i="10" s="1"/>
  <c r="BV454" i="10"/>
  <c r="AZ454" i="10" s="1"/>
  <c r="CO323" i="10"/>
  <c r="CO85" i="10"/>
  <c r="CO329" i="10"/>
  <c r="AZ329" i="10" s="1"/>
  <c r="CO471" i="10"/>
  <c r="CO196" i="10"/>
  <c r="CO419" i="10"/>
  <c r="CO477" i="10"/>
  <c r="O51" i="20"/>
  <c r="R51" i="20"/>
  <c r="U51" i="20" s="1"/>
  <c r="O46" i="20"/>
  <c r="R18" i="20"/>
  <c r="U18" i="20" s="1"/>
  <c r="AR187" i="16"/>
  <c r="AR68" i="16"/>
  <c r="AR90" i="16"/>
  <c r="AR98" i="16"/>
  <c r="AR143" i="16"/>
  <c r="AR171" i="16"/>
  <c r="AR175" i="16"/>
  <c r="AR201" i="16"/>
  <c r="AR116" i="16"/>
  <c r="AR138" i="16"/>
  <c r="AR157" i="16"/>
  <c r="AR215" i="16"/>
  <c r="AR233" i="16"/>
  <c r="AR240" i="16"/>
  <c r="AR244" i="16"/>
  <c r="AR255" i="16"/>
  <c r="AR309" i="16"/>
  <c r="CF327" i="10"/>
  <c r="CD337" i="10"/>
  <c r="AR58" i="16"/>
  <c r="AR169" i="16"/>
  <c r="AR207" i="16"/>
  <c r="AR362" i="16"/>
  <c r="AR374" i="16"/>
  <c r="AR382" i="16"/>
  <c r="AR390" i="16"/>
  <c r="AR409" i="16"/>
  <c r="AR413" i="16"/>
  <c r="AR417" i="16"/>
  <c r="AR429" i="16"/>
  <c r="AR486" i="16"/>
  <c r="AV15" i="10"/>
  <c r="AV65" i="10"/>
  <c r="CY143" i="10"/>
  <c r="AV211" i="10"/>
  <c r="AV232" i="10"/>
  <c r="AV267" i="10"/>
  <c r="AV474" i="10"/>
  <c r="AV118" i="10"/>
  <c r="AR504" i="16"/>
  <c r="CY18" i="10"/>
  <c r="CY288" i="10"/>
  <c r="CY366" i="10"/>
  <c r="CY504" i="10"/>
  <c r="AV285" i="10"/>
  <c r="AR320" i="16"/>
  <c r="AR334" i="16"/>
  <c r="AR356" i="16"/>
  <c r="AR442" i="16"/>
  <c r="AR446" i="16"/>
  <c r="AR450" i="16"/>
  <c r="AR497" i="16"/>
  <c r="CY32" i="10"/>
  <c r="CY103" i="10"/>
  <c r="AV109" i="10"/>
  <c r="AV183" i="10"/>
  <c r="AV486" i="10"/>
  <c r="AR331" i="16"/>
  <c r="AR353" i="16"/>
  <c r="AR443" i="16"/>
  <c r="AR498" i="16"/>
  <c r="CY82" i="10"/>
  <c r="CY201" i="10"/>
  <c r="AV472" i="10"/>
  <c r="AR231" i="16"/>
  <c r="AR246" i="16"/>
  <c r="AR250" i="16"/>
  <c r="AR354" i="16"/>
  <c r="AR358" i="16"/>
  <c r="AR448" i="16"/>
  <c r="AR474" i="16"/>
  <c r="AR478" i="16"/>
  <c r="AR499" i="16"/>
  <c r="CY243" i="10"/>
  <c r="AR176" i="16"/>
  <c r="AR107" i="16"/>
  <c r="A112" i="16"/>
  <c r="A233" i="16"/>
  <c r="AR173" i="16"/>
  <c r="D3" i="16"/>
  <c r="A4" i="18"/>
  <c r="C2" i="10"/>
  <c r="A2" i="18"/>
  <c r="AZ373" i="10"/>
  <c r="AZ446" i="10"/>
  <c r="AZ47" i="10"/>
  <c r="AZ336" i="10"/>
  <c r="AZ500" i="10"/>
  <c r="AZ378" i="10"/>
  <c r="AZ383" i="10"/>
  <c r="AZ348" i="10"/>
  <c r="AZ182" i="10"/>
  <c r="AZ389" i="10"/>
  <c r="AZ275" i="10"/>
  <c r="AZ243" i="10"/>
  <c r="AZ314" i="10"/>
  <c r="AZ294" i="10"/>
  <c r="AZ34" i="10"/>
  <c r="AZ305" i="10"/>
  <c r="AZ504" i="10"/>
  <c r="AZ390" i="10"/>
  <c r="AZ250" i="10"/>
  <c r="AZ315" i="10"/>
  <c r="AZ465" i="10"/>
  <c r="AZ429" i="10"/>
  <c r="AZ421" i="10"/>
  <c r="AZ292" i="10"/>
  <c r="AZ417" i="10"/>
  <c r="AZ462" i="10"/>
  <c r="AZ69" i="10"/>
  <c r="AZ133" i="10"/>
  <c r="AZ261" i="10"/>
  <c r="AZ325" i="10"/>
  <c r="AZ171" i="10"/>
  <c r="AZ221" i="10"/>
  <c r="AZ418" i="10"/>
  <c r="AZ341" i="10"/>
  <c r="AZ180" i="10"/>
  <c r="AZ68" i="10"/>
  <c r="AZ321" i="10"/>
  <c r="AZ181" i="10"/>
  <c r="AZ499" i="10"/>
  <c r="AZ452" i="10"/>
  <c r="AZ194" i="10"/>
  <c r="AZ197" i="10"/>
  <c r="AZ118" i="10"/>
  <c r="AZ313" i="10"/>
  <c r="AZ215" i="10"/>
  <c r="AZ174" i="10"/>
  <c r="AZ121" i="10"/>
  <c r="AZ506" i="10"/>
  <c r="AZ376" i="10"/>
  <c r="AZ175" i="10"/>
  <c r="AZ419" i="10"/>
  <c r="AZ451" i="10"/>
  <c r="AZ331" i="10"/>
  <c r="AZ145" i="10"/>
  <c r="AZ43" i="10"/>
  <c r="AZ397" i="10"/>
  <c r="AZ345" i="10"/>
  <c r="AZ311" i="10"/>
  <c r="AZ140" i="10"/>
  <c r="AZ233" i="10"/>
  <c r="AZ98" i="10"/>
  <c r="AZ281" i="10"/>
  <c r="AZ337" i="10"/>
  <c r="AZ209" i="10"/>
  <c r="AZ139" i="10"/>
  <c r="AZ253" i="10"/>
  <c r="AZ21" i="10"/>
  <c r="AZ105" i="10"/>
  <c r="AZ66" i="10"/>
  <c r="AZ173" i="10"/>
  <c r="AZ327" i="10"/>
  <c r="AZ125" i="10"/>
  <c r="AZ308" i="10"/>
  <c r="AZ127" i="10"/>
  <c r="AZ470" i="10"/>
  <c r="AZ184" i="10"/>
  <c r="AZ38" i="10"/>
  <c r="AZ424" i="10"/>
  <c r="AZ349" i="10"/>
  <c r="AZ106" i="10"/>
  <c r="AZ82" i="10"/>
  <c r="AZ342" i="10"/>
  <c r="AZ303" i="10"/>
  <c r="AZ477" i="10"/>
  <c r="AZ151" i="10"/>
  <c r="AZ301" i="10"/>
  <c r="AZ420" i="10"/>
  <c r="AZ460" i="10"/>
  <c r="AZ75" i="10"/>
  <c r="AZ287" i="10"/>
  <c r="AZ425" i="10"/>
  <c r="AZ279" i="10"/>
  <c r="AZ148" i="10"/>
  <c r="AZ54" i="10"/>
  <c r="AZ475" i="10"/>
  <c r="AZ444" i="10"/>
  <c r="AZ354" i="10"/>
  <c r="AZ453" i="10"/>
  <c r="AZ408" i="10"/>
  <c r="AZ437" i="10"/>
  <c r="AZ326" i="10"/>
  <c r="AZ466" i="10"/>
  <c r="AZ146" i="10"/>
  <c r="AZ296" i="10"/>
  <c r="AZ141" i="10"/>
  <c r="AZ222" i="10"/>
  <c r="AZ73" i="10"/>
  <c r="AZ150" i="10"/>
  <c r="AZ230" i="10"/>
  <c r="AZ324" i="10"/>
  <c r="AZ335" i="10"/>
  <c r="AZ319" i="10"/>
  <c r="AZ401" i="10"/>
  <c r="AZ487" i="10"/>
  <c r="AZ112" i="10"/>
  <c r="AZ211" i="10"/>
  <c r="AZ293" i="10"/>
  <c r="AZ26" i="10"/>
  <c r="AZ236" i="10"/>
  <c r="AZ12" i="10" l="1"/>
  <c r="A2" i="10"/>
  <c r="GF1" i="16" s="1"/>
  <c r="AZ71" i="10"/>
  <c r="AZ371" i="10"/>
  <c r="AZ79" i="10"/>
  <c r="AZ474" i="10"/>
  <c r="AZ455" i="10"/>
  <c r="AZ193" i="10"/>
  <c r="AZ58" i="10"/>
  <c r="AZ96" i="10"/>
  <c r="AZ97" i="10"/>
  <c r="AZ178" i="10"/>
  <c r="AZ72" i="10"/>
  <c r="AZ309" i="10"/>
  <c r="AZ385" i="10"/>
  <c r="AZ224" i="10"/>
  <c r="AZ90" i="10"/>
  <c r="AZ379" i="10"/>
  <c r="AZ300" i="10"/>
  <c r="AZ416" i="10"/>
  <c r="AZ86" i="10"/>
  <c r="AZ490" i="10"/>
  <c r="CV9" i="10"/>
  <c r="AZ398" i="10"/>
  <c r="AZ268" i="10"/>
  <c r="AZ489" i="10"/>
  <c r="AZ410" i="10"/>
  <c r="AZ24" i="10"/>
  <c r="AZ364" i="10"/>
  <c r="AZ213" i="10"/>
  <c r="AZ450" i="10"/>
  <c r="AZ404" i="10"/>
  <c r="AZ317" i="10"/>
  <c r="AZ101" i="10"/>
  <c r="AZ467" i="10"/>
  <c r="AZ353" i="10"/>
  <c r="AZ369" i="10"/>
  <c r="AZ114" i="10"/>
  <c r="AZ159" i="10"/>
  <c r="AZ196" i="10"/>
  <c r="AZ28" i="10"/>
  <c r="AZ18" i="10"/>
  <c r="AZ128" i="10"/>
  <c r="AZ32" i="10"/>
  <c r="AZ60" i="10"/>
  <c r="AZ280" i="10"/>
  <c r="AZ88" i="10"/>
  <c r="AZ223" i="10"/>
  <c r="AZ234" i="10"/>
  <c r="AZ192" i="10"/>
  <c r="AZ65" i="10"/>
  <c r="AZ340" i="10"/>
  <c r="AZ372" i="10"/>
  <c r="AZ87" i="10"/>
  <c r="AZ323" i="10"/>
  <c r="AZ361" i="10"/>
  <c r="AZ78" i="10"/>
  <c r="AZ237" i="10"/>
  <c r="AZ92" i="10"/>
  <c r="AZ199" i="10"/>
  <c r="AZ399" i="10"/>
  <c r="O3" i="20"/>
  <c r="AZ153" i="10"/>
  <c r="AZ40" i="10"/>
  <c r="AZ29" i="10"/>
  <c r="AZ80" i="10"/>
  <c r="AZ270" i="10"/>
  <c r="AZ382" i="10"/>
  <c r="AZ170" i="10"/>
  <c r="AZ352" i="10"/>
  <c r="AZ435" i="10"/>
  <c r="AZ427" i="10"/>
  <c r="AZ27" i="10"/>
  <c r="AZ244" i="10"/>
  <c r="AZ415" i="10"/>
  <c r="AZ288" i="10"/>
  <c r="AZ493" i="10"/>
  <c r="AZ115" i="10"/>
  <c r="AZ508" i="10"/>
  <c r="AZ346" i="10"/>
  <c r="AZ206" i="10"/>
  <c r="AZ35" i="10"/>
  <c r="AZ461" i="10"/>
  <c r="AZ161" i="10"/>
  <c r="AZ48" i="10"/>
  <c r="AZ443" i="10"/>
  <c r="AZ62" i="10"/>
  <c r="AZ384" i="10"/>
  <c r="AZ356" i="10"/>
  <c r="AZ492" i="10"/>
  <c r="AZ409" i="10"/>
  <c r="AZ190" i="10"/>
  <c r="AZ120" i="10"/>
  <c r="AZ37" i="10"/>
  <c r="AZ367" i="10"/>
  <c r="AZ31" i="10"/>
  <c r="AZ46" i="10"/>
  <c r="AZ55" i="10"/>
  <c r="AV9" i="10"/>
  <c r="A3" i="20"/>
  <c r="AZ42" i="10"/>
  <c r="AZ85" i="10"/>
  <c r="AZ284" i="10"/>
  <c r="AZ496" i="10"/>
  <c r="AZ241" i="10"/>
  <c r="AZ156" i="10"/>
  <c r="AZ495" i="10"/>
  <c r="AZ185" i="10"/>
  <c r="AZ256" i="10"/>
  <c r="AZ471" i="10"/>
  <c r="AZ50" i="10"/>
  <c r="AZ302" i="10"/>
  <c r="AZ100" i="10"/>
  <c r="AZ168" i="10"/>
  <c r="AZ81" i="10"/>
  <c r="AZ387" i="10"/>
  <c r="AZ304" i="10"/>
  <c r="AZ134" i="10"/>
  <c r="AZ99" i="10"/>
  <c r="AZ9" i="10" l="1"/>
  <c r="A1" i="10" s="1"/>
  <c r="Q9" i="20"/>
  <c r="Q28" i="20"/>
  <c r="Q14" i="20"/>
  <c r="Q47" i="20"/>
  <c r="Q15" i="20"/>
  <c r="Q30" i="20"/>
  <c r="Q38" i="20"/>
  <c r="Q26" i="20"/>
  <c r="Q51" i="20"/>
  <c r="Q41" i="20"/>
  <c r="Q29" i="20"/>
  <c r="Q22" i="20"/>
  <c r="Q37" i="20"/>
  <c r="Q17" i="20"/>
  <c r="Q12" i="20"/>
  <c r="Q27" i="20"/>
  <c r="Q7" i="20"/>
  <c r="Q35" i="20"/>
  <c r="Q49" i="20"/>
  <c r="Q32" i="20"/>
  <c r="Q44" i="20"/>
  <c r="Q36" i="20"/>
  <c r="Q6" i="20"/>
  <c r="Q50" i="20"/>
  <c r="Q45" i="20"/>
  <c r="X6" i="10"/>
  <c r="Q11" i="20"/>
  <c r="Q19" i="20"/>
  <c r="Q21" i="20"/>
  <c r="Q18" i="20"/>
  <c r="Q52" i="20"/>
  <c r="Q48" i="20"/>
  <c r="Q10" i="20"/>
  <c r="Q54" i="20"/>
  <c r="Q40" i="20"/>
  <c r="Q13" i="20"/>
  <c r="Q46" i="20"/>
  <c r="Q34" i="20"/>
  <c r="Q20" i="20"/>
  <c r="Q43" i="20"/>
  <c r="Q23" i="20"/>
  <c r="Q39" i="20"/>
  <c r="Q5" i="20"/>
  <c r="Q16" i="20"/>
  <c r="Q53" i="20"/>
  <c r="Q25" i="20"/>
  <c r="Q33" i="20"/>
  <c r="Q42" i="20"/>
  <c r="Q24" i="20"/>
  <c r="Q31" i="20"/>
  <c r="Q8" i="20"/>
  <c r="A1" i="20"/>
  <c r="C2" i="20"/>
  <c r="C8" i="10" l="1"/>
  <c r="W6" i="10"/>
  <c r="A4" i="10"/>
  <c r="A3" i="16"/>
  <c r="B2" i="16" s="1"/>
  <c r="F12" i="13"/>
  <c r="B13" i="13" s="1"/>
  <c r="A1" i="16" s="1"/>
  <c r="M1" i="16" l="1"/>
  <c r="H10" i="13"/>
</calcChain>
</file>

<file path=xl/sharedStrings.xml><?xml version="1.0" encoding="utf-8"?>
<sst xmlns="http://schemas.openxmlformats.org/spreadsheetml/2006/main" count="692" uniqueCount="412">
  <si>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</si>
  <si>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</si>
  <si>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</si>
  <si>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</si>
  <si>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</si>
  <si>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</si>
  <si>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</si>
  <si>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</si>
  <si>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</si>
  <si>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</si>
  <si>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</si>
  <si>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</si>
  <si>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</si>
  <si>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</si>
  <si>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</si>
  <si>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</si>
  <si>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</si>
  <si>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</si>
  <si>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</si>
  <si>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</si>
  <si>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</si>
  <si>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</si>
  <si>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</si>
  <si>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</si>
  <si>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</si>
  <si>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</si>
  <si>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</si>
  <si>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</si>
  <si>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</si>
  <si>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</si>
  <si>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</si>
  <si>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</si>
  <si>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</si>
  <si>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</si>
  <si>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</si>
  <si>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</si>
  <si>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</si>
  <si>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</si>
  <si>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</si>
  <si>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</si>
  <si>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</si>
  <si>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</si>
  <si>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</si>
  <si>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</si>
  <si>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</si>
  <si>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</si>
  <si>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</si>
  <si>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</si>
  <si>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</si>
  <si>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</si>
  <si>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</si>
  <si>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</si>
  <si>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</si>
  <si>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</si>
  <si>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</si>
  <si>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</si>
  <si>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</si>
  <si>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</si>
  <si>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</si>
  <si>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</si>
  <si>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</si>
  <si>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</si>
  <si>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</si>
  <si>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</si>
  <si>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</si>
  <si>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</si>
  <si>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</si>
  <si>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</si>
  <si>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</si>
  <si>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</si>
  <si>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</si>
  <si>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</si>
  <si>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</si>
  <si>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</si>
  <si>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</si>
  <si>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</si>
  <si>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</si>
  <si>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</si>
  <si>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</si>
  <si>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</si>
  <si>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</si>
  <si>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</si>
  <si>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</si>
  <si>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</si>
  <si>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</si>
  <si>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</si>
  <si>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</si>
  <si>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</si>
  <si>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</si>
  <si>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</si>
  <si>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</si>
  <si>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</si>
  <si>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</si>
  <si>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</si>
  <si>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</si>
  <si>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</si>
  <si>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</si>
  <si>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</si>
  <si>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</si>
  <si>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</si>
  <si>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</si>
  <si>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</si>
  <si>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</si>
  <si>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</si>
  <si>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</si>
  <si>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</si>
  <si>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</si>
  <si>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</si>
  <si>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</si>
  <si>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</si>
  <si>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</si>
  <si>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</si>
  <si>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</si>
  <si>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</si>
  <si>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</si>
  <si>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</si>
  <si>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</si>
  <si>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</si>
  <si>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</si>
  <si>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</si>
  <si>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</si>
  <si>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</si>
  <si>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</si>
  <si>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</si>
  <si>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</si>
  <si>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</si>
  <si>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</si>
  <si>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</si>
  <si>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</si>
  <si>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</si>
  <si>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</si>
  <si>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</si>
  <si>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</si>
  <si>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</si>
  <si>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</si>
  <si>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</si>
  <si>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</si>
  <si>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</si>
  <si>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</si>
  <si>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</si>
  <si>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</si>
  <si>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</si>
  <si>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</si>
  <si>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</si>
  <si>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</si>
  <si>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</si>
  <si>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</si>
  <si>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</si>
  <si>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</si>
  <si>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</si>
  <si>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</si>
  <si>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</si>
  <si>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</si>
  <si>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</si>
  <si>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</si>
  <si>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</si>
  <si>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</si>
  <si>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</si>
  <si>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</si>
  <si>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</si>
  <si>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</si>
  <si>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</si>
  <si>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</si>
  <si>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</si>
  <si>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</si>
  <si>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</si>
  <si>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</si>
  <si>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</si>
  <si>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</si>
  <si>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</si>
  <si>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</si>
  <si>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</si>
  <si>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</si>
  <si>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</si>
  <si>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</si>
  <si>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</si>
  <si>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</si>
  <si>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</si>
  <si>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</si>
  <si>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</si>
  <si>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</si>
  <si>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</si>
  <si>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</si>
  <si>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</si>
  <si>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</si>
  <si>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</si>
  <si>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</si>
  <si>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</si>
  <si>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</si>
  <si>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</si>
  <si>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</si>
  <si>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</si>
  <si>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</si>
  <si>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</si>
  <si>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</si>
  <si>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</si>
  <si>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</si>
  <si>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</si>
  <si>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</si>
  <si>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</si>
  <si>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</si>
  <si>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</si>
  <si>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</si>
  <si>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</si>
  <si>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</si>
  <si>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</si>
  <si>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</si>
  <si>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</si>
  <si>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</si>
  <si>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</si>
  <si>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</si>
  <si>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</si>
  <si>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</si>
  <si>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</si>
  <si>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</si>
  <si>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</si>
  <si>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</si>
  <si>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</si>
  <si>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</si>
  <si>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</si>
  <si>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</si>
  <si>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</si>
  <si>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</si>
  <si>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</si>
  <si>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</si>
  <si>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</si>
  <si>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</si>
  <si>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</si>
  <si>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</si>
  <si>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</si>
  <si>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</si>
  <si>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</si>
  <si>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</si>
  <si>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</si>
  <si>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</si>
  <si>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</si>
  <si>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</si>
  <si>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</si>
  <si>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</si>
  <si>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</si>
  <si>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</si>
  <si>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</si>
  <si>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</si>
  <si>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</si>
  <si>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</si>
  <si>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</si>
  <si>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</si>
  <si>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</si>
  <si>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</si>
  <si>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</si>
  <si>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</si>
  <si>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</si>
  <si>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</si>
  <si>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</si>
  <si>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</si>
  <si>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</si>
  <si>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</si>
  <si>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</si>
  <si>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</si>
  <si>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</si>
  <si>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</si>
  <si>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</si>
  <si>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</si>
  <si>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</si>
  <si>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</si>
  <si>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</si>
  <si>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</si>
  <si>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</si>
  <si>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</si>
  <si>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</si>
  <si>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</si>
  <si>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</si>
  <si>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</si>
  <si>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</si>
  <si>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</si>
  <si>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</si>
  <si>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</si>
  <si>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</si>
  <si>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</si>
  <si>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</si>
  <si>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</si>
  <si>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</si>
  <si>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</si>
  <si>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</si>
  <si>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</si>
  <si>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</si>
  <si>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</si>
  <si>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</si>
  <si>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</si>
  <si>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</si>
  <si>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</si>
  <si>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</si>
  <si>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</si>
  <si>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</si>
  <si>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</si>
  <si>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</si>
  <si>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</si>
  <si>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</si>
  <si>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</si>
  <si>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</si>
  <si>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</si>
  <si>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</si>
  <si>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</si>
  <si>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</si>
  <si>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</si>
  <si>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</si>
  <si>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другое</t>
  </si>
  <si>
    <t>2602210411vpr</t>
  </si>
  <si>
    <t>him11.1</t>
  </si>
  <si>
    <t>1.3.5.4.1.2</t>
  </si>
  <si>
    <t>Габриелян О.С.,Остроумов И.Г.,Сладков С.А. Химия (базовый уровень) 11 класс АО "Издательство "Просвещение"</t>
  </si>
  <si>
    <t>him11.2</t>
  </si>
  <si>
    <t>1.3.5.4.2.1.1</t>
  </si>
  <si>
    <t>Еремин В.В.,Кузьменко Н.Е.,Теренин В.И.,Дроздов А.А.,Лунин В.В.;под ред. Лунина В.В. Химия (базовый уровень) 11 класс ООО "ДРОФА"</t>
  </si>
  <si>
    <t>him11.3</t>
  </si>
  <si>
    <t>1.3.5.4.2.2</t>
  </si>
  <si>
    <t>Еремин В.В.,Кузьменко Н.Е.,Дроздов А.А. и др./Под ред. Лунина В.В. Химия (базовый уровень) 11 класс ООО "ДРОФА"</t>
  </si>
  <si>
    <t>him11.4</t>
  </si>
  <si>
    <t>1.3.5.4.3.1</t>
  </si>
  <si>
    <t>Журин А.А. Химия (базовый уровень)  10 - 11 класс АО "Издательство "Просвещение"</t>
  </si>
  <si>
    <t>him11.5</t>
  </si>
  <si>
    <t>1.3.5.3.4.2</t>
  </si>
  <si>
    <t>Минченков Е.Е., Журин А.А., Оржековский П.А. Химия (базовый уровень) 11 класс ООО "ИОЦ МНЕМОЗИНА"</t>
  </si>
  <si>
    <t>him11.6</t>
  </si>
  <si>
    <t>1.3.5.4.5.2</t>
  </si>
  <si>
    <t>Рудзитис Г.Е.,Фельдман Ф.Г. Химия (базовый уровень) 11 класс АО "Издательство "Просвещение"</t>
  </si>
  <si>
    <t>him11.7</t>
  </si>
  <si>
    <t>1.3.5.4.6.2</t>
  </si>
  <si>
    <t>Габриелян О.С. Химия (базовый уровень) 11 класс ООО "ДРОФА"</t>
  </si>
  <si>
    <t>him11.8</t>
  </si>
  <si>
    <t>1.3.5.5.1.2</t>
  </si>
  <si>
    <t>Еремин В.В.,Кузьменко Н.Е.,Дроздов А.А. и др./Под ред. Лунина В.В. Химия (углубленный уровень) 11 класс ООО "ДРОФА"</t>
  </si>
  <si>
    <t>him11.9</t>
  </si>
  <si>
    <t>1.3.5.5.1.2.1</t>
  </si>
  <si>
    <t>Еремин В.В.,Кузьменко Н.Е.,Теренин В.И.,Дроздов А.А.,Лунин В.В.;под ред. Лунина В.В. Химия (углубленный уровень) 11 класс ООО "ДРОФА"</t>
  </si>
  <si>
    <t>him11.10</t>
  </si>
  <si>
    <t>1.3.5.5.2.2</t>
  </si>
  <si>
    <t>Пузаков С.А., Машнина Н.В., Попков В.А. Химия (углубленный уровень) 11 класс АО "Издательство "Просвещение"</t>
  </si>
  <si>
    <t>him11.11</t>
  </si>
  <si>
    <t>1.3.5.8.1.2</t>
  </si>
  <si>
    <t>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</si>
  <si>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him11.12</t>
  </si>
  <si>
    <t>1.3.5.8.2.2</t>
  </si>
  <si>
    <t>Габриелян О.С.,Остроумов И.Г.,Пурышева Н.С. и др. Естествознание (базовый уровень) 11 класс ООО "ДРОФА"</t>
  </si>
  <si>
    <t>him11.13</t>
  </si>
  <si>
    <t>1.3.5.8.3.2</t>
  </si>
  <si>
    <t>Титов С.А.,Агафонова И.Б.,Сивоглазов В.И. Естествознание (базовый уровень) 11 класс ООО "ДРОФА"</t>
  </si>
  <si>
    <t>him11.14</t>
  </si>
  <si>
    <t xml:space="preserve">Габриелян О.С., Лысова Г.Г. Химия (углубленный уровень)  11 класс  Дрофа </t>
  </si>
  <si>
    <t>him11.15</t>
  </si>
  <si>
    <t xml:space="preserve">Габриелян О.С., Остроумов И.Г. Химия (углубленный уровень)  11 класс  Мнемозина </t>
  </si>
  <si>
    <t>him11.16</t>
  </si>
  <si>
    <t xml:space="preserve">Еремин В.В., Кузьменко Н.Е., Дроздов А.А. и др. Химия (базовый уровень)  11 класс  Дрофа </t>
  </si>
  <si>
    <t>him11.17</t>
  </si>
  <si>
    <t xml:space="preserve">Еремин В.В., Кузьменко Н.Е., Дроздов А.А. и др. Химия (углубленный уровень)  11 класс  Дрофа </t>
  </si>
  <si>
    <t>him11.18</t>
  </si>
  <si>
    <t xml:space="preserve">Кузнецова Н.Е., Левкин А.Н., Шаталов М.А. Химия (базовый уровень)  11 класс  ВЕНТАНА-ГРАФ </t>
  </si>
  <si>
    <t>him11.19</t>
  </si>
  <si>
    <t xml:space="preserve">Кузнецова Л.М. Химия (базовыйуровень)  11 класс  Мнемозина </t>
  </si>
  <si>
    <t>him11.20</t>
  </si>
  <si>
    <t xml:space="preserve">Кузнецова Л.М. Химия (углубленный уровень)  11 класс  Мнемозина </t>
  </si>
  <si>
    <t>him11.21</t>
  </si>
  <si>
    <t xml:space="preserve">Новошинский И.И., Новошинская Н.С. Химия (базовый уровень)  11 класс  Русское слово </t>
  </si>
  <si>
    <t>him11.22</t>
  </si>
  <si>
    <t xml:space="preserve">Новошинский И.И., НовошинскаяН.С. Химия (углубленный уровень)  11 класс  Русское слово </t>
  </si>
  <si>
    <t>him11.23</t>
  </si>
  <si>
    <t xml:space="preserve">Остроумов И.Г., Габриелян О.С. Химия (базовый уровень)  11 класс  Мнемозина </t>
  </si>
  <si>
    <t>him11.24</t>
  </si>
  <si>
    <t xml:space="preserve">Габриелян О.С., Остроумов И.Г., Соловьев С.Н. Химия (профильный уровень)  11 класс  Просвещение </t>
  </si>
  <si>
    <t>him11.25</t>
  </si>
  <si>
    <t xml:space="preserve">Габриелян О.С., Остроумов И.Г. Химия (базовый уровень)  11 класс  ОЛМА-учебник </t>
  </si>
  <si>
    <t>him11.26</t>
  </si>
  <si>
    <t xml:space="preserve">Габриелян О.С., Остроумов И.Г. Химия (профильный уровень)  11 класс  ОЛМА-учебник </t>
  </si>
  <si>
    <t>him11.27</t>
  </si>
  <si>
    <t xml:space="preserve">Габриелян О.С., Лысова Г.Г. Химия (профильный уровень)  11 класс  Дрофа </t>
  </si>
  <si>
    <t>him11.28</t>
  </si>
  <si>
    <t xml:space="preserve">Габриелян О.С. Химия (базовыйуровень)  11 класс  Дрофа </t>
  </si>
  <si>
    <t>him11.29</t>
  </si>
  <si>
    <t xml:space="preserve">Гузей Л.С., Суровцева Р.П., Лысова Г.Г. Химия (базовый уровень)  11 класс  Дрофа </t>
  </si>
  <si>
    <t>him11.30</t>
  </si>
  <si>
    <t xml:space="preserve">Еремин В.В., Кузьменко Н.Е., Лунин В.В. и др. Химия (базовый уровень)  11 класс  Дрофа </t>
  </si>
  <si>
    <t>him11.31</t>
  </si>
  <si>
    <t xml:space="preserve">Еремин В.В., Кузьменко Н.Е., Лунин В.В. и др. Химия (профильный уровень)  11 класс  Дрофа </t>
  </si>
  <si>
    <t>him11.32</t>
  </si>
  <si>
    <t xml:space="preserve">Карцова А.А., Левкин А.Н. Химия (профильный уровень)  11 класс  ВЕНТАНА-ГРАФ </t>
  </si>
  <si>
    <t>him11.33</t>
  </si>
  <si>
    <t xml:space="preserve">Кузнецова Н.Е., Левкин А.Н., Шаталов М.А./Под ред. Кузнецовой Н.Е. Химия (базовый уровень)  11 класс  ВЕНТАНА-ГРАФ </t>
  </si>
  <si>
    <t>him11.34</t>
  </si>
  <si>
    <t xml:space="preserve">Кузнецова Н.Е., Литвинова Т.Н., Левкин А.Н./Под ред. Кузнецовой Н.Е. Химия (профильный уровень)  11 класс  ВЕНТАНА-ГРАФ </t>
  </si>
  <si>
    <t>him11.35</t>
  </si>
  <si>
    <t xml:space="preserve">Минченков Е.Е., Журин А.А. Химия (базовый уровень)  11 класс  Ассоциация XXI век </t>
  </si>
  <si>
    <t>him11.36</t>
  </si>
  <si>
    <t xml:space="preserve">Кузнецова Л.М. Химия (базовый уровень)  11 класс  Мнемозина </t>
  </si>
  <si>
    <t>him11.37</t>
  </si>
  <si>
    <t xml:space="preserve">Минченков Е.Е., Журин А.А., Оржековский П.А. Химия (базовый уровень)  11 класс  Мнемозина </t>
  </si>
  <si>
    <t>him11.38</t>
  </si>
  <si>
    <t xml:space="preserve">Кузнецова Л.М. Химия (профильный уровень)  11 класс  Мнемозина </t>
  </si>
  <si>
    <t>him11.39</t>
  </si>
  <si>
    <t xml:space="preserve">Новошинский И.И., НовошинскаяН.С. Химия (профильный уровень)  11 класс  Русское слово </t>
  </si>
  <si>
    <t>him11.40</t>
  </si>
  <si>
    <t xml:space="preserve">Новошинский И.И., НовошинскаяН.С. Химия (базовый уровень)  11 класс  Русское слово </t>
  </si>
  <si>
    <t>him11.41</t>
  </si>
  <si>
    <t xml:space="preserve">Рудзитис Г.Е., Фельдман Ф.Г. Химия (базовый уровень)  11 класс  Просвещение </t>
  </si>
  <si>
    <t>him11.42</t>
  </si>
  <si>
    <t xml:space="preserve">Савинкина Е.В., Логинова Г.П.Химия (базовый и профильный уровни)  11 класс  Баласс </t>
  </si>
  <si>
    <t>him11.43</t>
  </si>
  <si>
    <t xml:space="preserve">Цветков Л.А. Химия (базовый ипрофильный уровни)   10 - 11  класс  ВЛАДОС </t>
  </si>
  <si>
    <t>him11.44</t>
  </si>
  <si>
    <t xml:space="preserve">Иванова Р.Г., Каверина А.А. Химия (базовый уровень)  11 класс  Просвещение </t>
  </si>
  <si>
    <t>him11.45</t>
  </si>
  <si>
    <t xml:space="preserve">him11.14 Габриелян О.С., Лысова Г.Г. Химия (углубленный уровень)  11 класс  Дрофа 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</si>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</sst>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7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798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799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275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химии
11 класс</v>
      </c>
      <c r="B2" s="171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химии 11 класс</v>
      </c>
      <c r="B4" s="166"/>
      <c r="C4" s="52"/>
    </row>
    <row r="5" spans="1:3" ht="33" customHeight="1" x14ac:dyDescent="0.2">
      <c r="A5" s="166" t="s">
        <v>184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3" t="s">
        <v>187</v>
      </c>
      <c r="D3" s="174"/>
      <c r="E3" s="175" t="s">
        <v>228</v>
      </c>
      <c r="F3" s="177" t="s">
        <v>236</v>
      </c>
      <c r="G3" s="179" t="s">
        <v>269</v>
      </c>
      <c r="H3" s="180"/>
      <c r="I3" s="179" t="s">
        <v>237</v>
      </c>
      <c r="J3" s="180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6"/>
      <c r="F4" s="178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38.25" x14ac:dyDescent="0.2">
      <c r="A5" t="str">
        <f>IF(D5="нет","!",1)</f>
        <v>!</v>
      </c>
      <c r="C5" s="127">
        <f>служ!$B$9</f>
        <v>11</v>
      </c>
      <c r="D5" s="147" t="s">
        <v>50</v>
      </c>
      <c r="E5" s="153" t="s">
        <v>410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him11.14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11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11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11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11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11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11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11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11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11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11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11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11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11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11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11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11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11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11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11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11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11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11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11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11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11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11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11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11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11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11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11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11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11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11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11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11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11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11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11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11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11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11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11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11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11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11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11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11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11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T1311"/>
  <sheetViews>
    <sheetView tabSelected="1" zoomScaleNormal="100" workbookViewId="0">
      <pane xSplit="3" ySplit="9" topLeftCell="H10" activePane="bottomRight" state="frozen"/>
      <selection activeCell="AR58" sqref="AR58"/>
      <selection pane="topRight" activeCell="AR58" sqref="AR58"/>
      <selection pane="bottomLeft" activeCell="AR58" sqref="AR58"/>
      <selection pane="bottomRight" activeCell="CT11" sqref="CT11"/>
    </sheetView>
  </sheetViews>
  <sheetFormatPr defaultColWidth="0.85546875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21" width="8" style="39" customWidth="1"/>
    <col min="22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/>
  </cols>
  <sheetData>
    <row r="1" spans="1:104" s="18" customFormat="1" ht="15.75" customHeight="1" x14ac:dyDescent="0.25">
      <c r="A1" s="18">
        <f>IF(AND(AU9=AU1,AZ9=AU1,Протокол!A3=1,OR(AX9&gt;0,AY9&gt;0)),1,0)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62</v>
      </c>
      <c r="C2" s="184" t="str">
        <f>служ!B10&amp;" "&amp;служ!B11</f>
        <v>Проверочная работа по химии 11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2" t="s">
        <v>411</v>
      </c>
      <c r="E3" s="183"/>
      <c r="F3" s="183"/>
      <c r="G3" s="183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4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3</v>
      </c>
      <c r="H7" s="18">
        <f t="shared" si="0"/>
        <v>3</v>
      </c>
      <c r="I7" s="18">
        <f t="shared" si="0"/>
        <v>2</v>
      </c>
      <c r="J7" s="18">
        <f t="shared" si="0"/>
        <v>4</v>
      </c>
      <c r="K7" s="18">
        <f t="shared" si="0"/>
        <v>3</v>
      </c>
      <c r="L7" s="18">
        <f t="shared" si="0"/>
        <v>4</v>
      </c>
      <c r="M7" s="18">
        <f t="shared" si="0"/>
        <v>4</v>
      </c>
      <c r="N7" s="18">
        <f t="shared" si="0"/>
        <v>4</v>
      </c>
      <c r="O7" s="18">
        <f t="shared" si="0"/>
        <v>6</v>
      </c>
      <c r="P7" s="18">
        <f t="shared" si="0"/>
        <v>5</v>
      </c>
      <c r="Q7" s="18">
        <f t="shared" si="0"/>
        <v>4</v>
      </c>
      <c r="R7" s="18">
        <f t="shared" si="0"/>
        <v>3</v>
      </c>
      <c r="S7" s="18">
        <f t="shared" si="0"/>
        <v>6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8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2</v>
      </c>
      <c r="BC8" s="19">
        <f>служ!D34</f>
        <v>2</v>
      </c>
      <c r="BD8" s="19">
        <f>служ!E34</f>
        <v>1</v>
      </c>
      <c r="BE8" s="19">
        <f>служ!F34</f>
        <v>2</v>
      </c>
      <c r="BF8" s="19">
        <f>служ!G34</f>
        <v>2</v>
      </c>
      <c r="BG8" s="19">
        <f>служ!H34</f>
        <v>2</v>
      </c>
      <c r="BH8" s="19">
        <f>служ!I34</f>
        <v>2</v>
      </c>
      <c r="BI8" s="19">
        <f>служ!J34</f>
        <v>2</v>
      </c>
      <c r="BJ8" s="19">
        <f>служ!K34</f>
        <v>3</v>
      </c>
      <c r="BK8" s="19">
        <f>служ!L34</f>
        <v>3</v>
      </c>
      <c r="BL8" s="19">
        <f>служ!C38</f>
        <v>2</v>
      </c>
      <c r="BM8" s="19">
        <f>служ!D38</f>
        <v>2</v>
      </c>
      <c r="BN8" s="19">
        <f>служ!E38</f>
        <v>3</v>
      </c>
      <c r="BO8" s="19">
        <f>служ!F38</f>
        <v>3</v>
      </c>
      <c r="BP8" s="19">
        <f>служ!G38</f>
        <v>2</v>
      </c>
      <c r="BQ8" s="19">
        <f>служ!H38</f>
        <v>0</v>
      </c>
      <c r="BR8" s="19">
        <f>служ!I38</f>
        <v>0</v>
      </c>
      <c r="BS8" s="19">
        <f>служ!J38</f>
        <v>0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
2б</v>
      </c>
      <c r="H9" s="29" t="str">
        <f>служ!D32&amp;"
"&amp;служ!D34&amp;"б"</f>
        <v>2
2б</v>
      </c>
      <c r="I9" s="29" t="str">
        <f>служ!E32&amp;"
"&amp;служ!E34&amp;"б"</f>
        <v>3
1б</v>
      </c>
      <c r="J9" s="29" t="str">
        <f>служ!F32&amp;"
"&amp;служ!F34&amp;"б"</f>
        <v>4
2б</v>
      </c>
      <c r="K9" s="29" t="str">
        <f>служ!G32&amp;"
"&amp;служ!G34&amp;"б"</f>
        <v>5
2б</v>
      </c>
      <c r="L9" s="29" t="str">
        <f>служ!H32&amp;"
"&amp;служ!H34&amp;"б"</f>
        <v>6
2б</v>
      </c>
      <c r="M9" s="29" t="str">
        <f>служ!I32&amp;"
"&amp;служ!I34&amp;"б"</f>
        <v>7
2б</v>
      </c>
      <c r="N9" s="29" t="str">
        <f>служ!J32&amp;"
"&amp;служ!J34&amp;"б"</f>
        <v>8
2б</v>
      </c>
      <c r="O9" s="29" t="str">
        <f>служ!K32&amp;"
"&amp;служ!K34&amp;"б"</f>
        <v>9
3б</v>
      </c>
      <c r="P9" s="29" t="str">
        <f>служ!L32&amp;"
"&amp;служ!L34&amp;"б"</f>
        <v>10
3б</v>
      </c>
      <c r="Q9" s="29" t="str">
        <f>служ!C36&amp;"
"&amp;служ!C38&amp;"б"</f>
        <v>11
2б</v>
      </c>
      <c r="R9" s="29" t="str">
        <f>служ!D36&amp;"
"&amp;служ!D38&amp;"б"</f>
        <v>12
2б</v>
      </c>
      <c r="S9" s="29" t="str">
        <f>служ!E36&amp;"
"&amp;служ!E38&amp;"б"</f>
        <v>13
3б</v>
      </c>
      <c r="T9" s="29" t="str">
        <f>служ!F36&amp;"
"&amp;служ!F38&amp;"б"</f>
        <v>14
3б</v>
      </c>
      <c r="U9" s="29" t="str">
        <f>служ!G36&amp;"
"&amp;служ!G38&amp;"б"</f>
        <v>15
2б</v>
      </c>
      <c r="V9" s="29" t="str">
        <f>служ!H36&amp;"
"&amp;служ!H38&amp;"б"</f>
        <v>нет
0б</v>
      </c>
      <c r="W9" s="29" t="str">
        <f>служ!I36&amp;"
"&amp;служ!I38&amp;"б"</f>
        <v>нет
0б</v>
      </c>
      <c r="X9" s="29" t="str">
        <f>служ!J36&amp;"
"&amp;служ!J38&amp;"б"</f>
        <v>нет
0б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</v>
      </c>
      <c r="BL9" s="22" t="str">
        <f>служ!C37&amp;":"&amp;служ!C36</f>
        <v>11:11</v>
      </c>
      <c r="BM9" s="22" t="str">
        <f>служ!D37&amp;":"&amp;служ!D36</f>
        <v>12:12</v>
      </c>
      <c r="BN9" s="22" t="str">
        <f>служ!E37&amp;":"&amp;служ!E36</f>
        <v>13:13</v>
      </c>
      <c r="BO9" s="22" t="str">
        <f>служ!F37&amp;":"&amp;служ!F36</f>
        <v>14:14</v>
      </c>
      <c r="BP9" s="22" t="str">
        <f>служ!G37&amp;":"&amp;служ!G36</f>
        <v>16:15</v>
      </c>
      <c r="BQ9" s="22" t="str">
        <f>служ!H37&amp;":"&amp;служ!H36</f>
        <v>16:нет</v>
      </c>
      <c r="BR9" s="22" t="str">
        <f>служ!I37&amp;":"&amp;служ!I36</f>
        <v>17:нет</v>
      </c>
      <c r="BS9" s="22" t="str">
        <f>служ!J37&amp;":"&amp;служ!J36</f>
        <v>18:нет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1001</v>
      </c>
      <c r="D10" s="104">
        <v>1</v>
      </c>
      <c r="E10" s="142"/>
      <c r="F10" s="143"/>
      <c r="G10" s="135">
        <v>2</v>
      </c>
      <c r="H10" s="135">
        <v>2</v>
      </c>
      <c r="I10" s="135">
        <v>1</v>
      </c>
      <c r="J10" s="135">
        <v>2</v>
      </c>
      <c r="K10" s="135">
        <v>1</v>
      </c>
      <c r="L10" s="135">
        <v>2</v>
      </c>
      <c r="M10" s="135">
        <v>2</v>
      </c>
      <c r="N10" s="135">
        <v>2</v>
      </c>
      <c r="O10" s="135">
        <v>3</v>
      </c>
      <c r="P10" s="135">
        <v>3</v>
      </c>
      <c r="Q10" s="135">
        <v>2</v>
      </c>
      <c r="R10" s="135">
        <v>2</v>
      </c>
      <c r="S10" s="135">
        <v>3</v>
      </c>
      <c r="T10" s="135">
        <v>0</v>
      </c>
      <c r="U10" s="135">
        <v>0</v>
      </c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182</v>
      </c>
      <c r="CT10" s="135">
        <v>4</v>
      </c>
      <c r="CU10" s="141">
        <f>IF(AND(AX10=1,AY10=1),SUM(G10:AT10),IF(AY10=1,SUM(G10:AT10),IF(AX10=1,SUM(Y10:AC10),"")))</f>
        <v>27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1002</v>
      </c>
      <c r="D11" s="104">
        <v>2</v>
      </c>
      <c r="E11" s="142"/>
      <c r="F11" s="143"/>
      <c r="G11" s="135">
        <v>1</v>
      </c>
      <c r="H11" s="135">
        <v>1</v>
      </c>
      <c r="I11" s="135">
        <v>1</v>
      </c>
      <c r="J11" s="135">
        <v>2</v>
      </c>
      <c r="K11" s="135">
        <v>2</v>
      </c>
      <c r="L11" s="135">
        <v>2</v>
      </c>
      <c r="M11" s="135">
        <v>2</v>
      </c>
      <c r="N11" s="135">
        <v>2</v>
      </c>
      <c r="O11" s="135">
        <v>3</v>
      </c>
      <c r="P11" s="135">
        <v>2</v>
      </c>
      <c r="Q11" s="135">
        <v>2</v>
      </c>
      <c r="R11" s="135">
        <v>1</v>
      </c>
      <c r="S11" s="135">
        <v>3</v>
      </c>
      <c r="T11" s="135">
        <v>0</v>
      </c>
      <c r="U11" s="135">
        <v>0</v>
      </c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181</v>
      </c>
      <c r="CT11" s="135">
        <v>4</v>
      </c>
      <c r="CU11" s="141">
        <f t="shared" ref="CU11:CU74" si="12">IF(AND(AX11=1,AY11=1),SUM(G11:AT11),IF(AY11=1,SUM(G11:AT11),IF(AX11=1,SUM(Y11:AC11),"")))</f>
        <v>24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1003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1004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1005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1006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1007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1008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1009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1010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1011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1012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1013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1014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1015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1016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1017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1018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1019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1020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1021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1022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1023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1024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1025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1026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1027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1028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1029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1030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1031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1032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1033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1034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1035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1036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1037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1038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1039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1040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1041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1042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1043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1044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1045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1046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1047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1048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1049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1050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1051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1052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1053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1054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1055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1056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1057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1058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1059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1060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1061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1062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1063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1064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1065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1066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1067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1068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1069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1070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1071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1072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1073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1074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1075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1076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1077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1078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1079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1080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1081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1082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1083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1084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1085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1086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1087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1088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1089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1090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1091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1092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1093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1094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1095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1096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1097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1098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1099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1100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1101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1102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1103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1104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1105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1106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1107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1108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1109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1110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1111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1112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1113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1114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1115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1116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1117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1118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1119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1120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1121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1122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1123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1124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1125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1126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1127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1128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1129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1130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1131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1132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1133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1134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1135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1136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1137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1138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1139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1140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1141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1142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1143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1144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1145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1146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1147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1148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1149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1150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1151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1152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1153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1154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1155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1156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1157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1158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1159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1160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1161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1162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1163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1164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1165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1166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1167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1168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1169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1170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1171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1172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1173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1174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1175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1176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1177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1178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1179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1180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1181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1182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1183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1184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1185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1186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1187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1188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1189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1190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1191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1192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1193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1194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1195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1196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1197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1198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1199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1200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1201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1202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1203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1204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1205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1206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1207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1208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1209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1210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1211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1212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1213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1214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1215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1216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1217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1218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1219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1220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1221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1222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1223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1224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1225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1226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1227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1228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1229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1230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1231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1232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1233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1234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1235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1236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1237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1238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1239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1240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1241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1242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1243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1244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1245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1246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1247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1248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1249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1250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1251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1252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1253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1254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1255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1256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1257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1258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1259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1260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1261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1262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1263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1264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1265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1266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1267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1268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1269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1270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1271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1272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1273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1274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1275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1276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1277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1278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1279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1280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1281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1282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1283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1284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1285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1286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1287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1288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1289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1290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1291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1292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1293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1294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1295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1296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1297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1298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1299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1300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1301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1302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1303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1304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1305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1306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1307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1308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1309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1310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1311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1312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1313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1314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1315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1316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1317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1318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1319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1320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1321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1322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1323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1324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1325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1326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1327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1328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1329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1330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1331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1332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1333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1334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1335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1336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1337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1338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1339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1340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1341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1342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1343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1344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1345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1346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1347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1348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1349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1350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1351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1352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1353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1354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1355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1356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1357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1358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1359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1360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1361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1362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1363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1364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1365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1366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1367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1368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1369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1370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1371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1372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1373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1374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1375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1376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1377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1378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1379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1380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1381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1382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1383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1384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1385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1386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1387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1388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1389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1390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1391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1392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1393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1394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1395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1396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1397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1398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1399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1400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1401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1402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1403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1404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1405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1406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1407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1408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1409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1410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1411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1412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1413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1414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1415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1416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1417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1418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1419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1420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1421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1422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1423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1424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1425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1426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1427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1428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1429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1430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1431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1432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1433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1434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1435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1436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1437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1438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1439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1440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1441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1442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1443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1444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1445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1446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1447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1448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1449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1450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1451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1452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1453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1454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1455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1456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1457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1458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1459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1460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1461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1462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1463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1464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1465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1466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1467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1468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1469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1470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1471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1472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1473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1474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1475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1476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1477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1478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1479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1480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1481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1482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1483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1484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1485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1486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1487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1488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1489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1490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1491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1492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1493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1494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1495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1496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1497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1498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1499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1500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0</v>
      </c>
      <c r="BR510" s="19">
        <f>IF(служ!I35="нет",0,1)*$A$6</f>
        <v>0</v>
      </c>
      <c r="BS510" s="19">
        <f>IF(служ!J35="нет",0,1)*$A$6</f>
        <v>0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1</v>
      </c>
      <c r="F512" s="39">
        <f t="shared" ref="F512:Y512" si="93">F10</f>
        <v>0</v>
      </c>
      <c r="G512" s="39">
        <f t="shared" si="93"/>
        <v>2</v>
      </c>
      <c r="H512" s="39">
        <f t="shared" si="93"/>
        <v>2</v>
      </c>
      <c r="I512" s="39">
        <f t="shared" si="93"/>
        <v>1</v>
      </c>
      <c r="J512" s="39">
        <f t="shared" si="93"/>
        <v>2</v>
      </c>
      <c r="K512" s="39">
        <f t="shared" si="93"/>
        <v>1</v>
      </c>
      <c r="L512" s="39">
        <f t="shared" si="93"/>
        <v>2</v>
      </c>
      <c r="M512" s="39">
        <f t="shared" si="93"/>
        <v>2</v>
      </c>
      <c r="N512" s="39">
        <f t="shared" si="93"/>
        <v>2</v>
      </c>
      <c r="O512" s="39">
        <f t="shared" si="93"/>
        <v>3</v>
      </c>
      <c r="P512" s="39">
        <f t="shared" si="93"/>
        <v>3</v>
      </c>
      <c r="Q512" s="39">
        <f>Q10</f>
        <v>2</v>
      </c>
      <c r="R512" s="39">
        <f t="shared" si="93"/>
        <v>2</v>
      </c>
      <c r="S512" s="39">
        <f t="shared" si="93"/>
        <v>3</v>
      </c>
      <c r="T512" s="39">
        <f t="shared" si="93"/>
        <v>0</v>
      </c>
      <c r="U512" s="39">
        <f t="shared" si="93"/>
        <v>0</v>
      </c>
      <c r="V512" s="39">
        <f t="shared" si="93"/>
        <v>0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95">CR10</f>
        <v>нет</v>
      </c>
      <c r="CS512" s="39" t="str">
        <f t="shared" ref="CS512:CT531" si="96">CS10</f>
        <v>ж</v>
      </c>
      <c r="CT512" s="39">
        <f t="shared" si="96"/>
        <v>4</v>
      </c>
    </row>
    <row r="513" spans="4:98" ht="15" hidden="1" customHeight="1" x14ac:dyDescent="0.2">
      <c r="D513" s="39">
        <f t="shared" ref="D513:D576" si="97">D11</f>
        <v>2</v>
      </c>
      <c r="F513" s="39">
        <f t="shared" ref="F513:F576" si="98">F11</f>
        <v>0</v>
      </c>
      <c r="G513" s="39">
        <f t="shared" ref="G513:Y513" si="99">G11</f>
        <v>1</v>
      </c>
      <c r="H513" s="39">
        <f t="shared" si="99"/>
        <v>1</v>
      </c>
      <c r="I513" s="39">
        <f t="shared" si="99"/>
        <v>1</v>
      </c>
      <c r="J513" s="39">
        <f t="shared" si="99"/>
        <v>2</v>
      </c>
      <c r="K513" s="39">
        <f t="shared" si="99"/>
        <v>2</v>
      </c>
      <c r="L513" s="39">
        <f t="shared" si="99"/>
        <v>2</v>
      </c>
      <c r="M513" s="39">
        <f t="shared" si="99"/>
        <v>2</v>
      </c>
      <c r="N513" s="39">
        <f t="shared" si="99"/>
        <v>2</v>
      </c>
      <c r="O513" s="39">
        <f t="shared" si="99"/>
        <v>3</v>
      </c>
      <c r="P513" s="39">
        <f t="shared" si="99"/>
        <v>2</v>
      </c>
      <c r="Q513" s="39">
        <f>Q11</f>
        <v>2</v>
      </c>
      <c r="R513" s="39">
        <f t="shared" si="99"/>
        <v>1</v>
      </c>
      <c r="S513" s="39">
        <f t="shared" si="99"/>
        <v>3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95"/>
        <v>нет</v>
      </c>
      <c r="CS513" s="39" t="str">
        <f t="shared" si="96"/>
        <v>м</v>
      </c>
      <c r="CT513" s="39">
        <f t="shared" si="96"/>
        <v>4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topLeftCell="A6" workbookViewId="0">
      <selection activeCell="E4" sqref="E4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6" width="15.85546875" style="149" customWidth="1"/>
    <col min="7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308</v>
      </c>
      <c r="I1" s="149" t="s">
        <v>309</v>
      </c>
      <c r="J1" s="149" t="s">
        <v>310</v>
      </c>
      <c r="K1" s="149" t="str">
        <f>H1&amp;" "&amp;J1</f>
        <v>him11.1 Габриелян О.С.,Остроумов И.Г.,Сладков С.А. Химия (базовый уровень) 11 класс АО "Издательство "Просвещение"</v>
      </c>
      <c r="T1" s="149" t="s">
        <v>238</v>
      </c>
    </row>
    <row r="2" spans="1:20" ht="30" x14ac:dyDescent="0.25">
      <c r="A2" s="157" t="s">
        <v>308</v>
      </c>
      <c r="B2" s="158" t="s">
        <v>309</v>
      </c>
      <c r="C2" s="159" t="s">
        <v>310</v>
      </c>
      <c r="H2" s="149" t="s">
        <v>311</v>
      </c>
      <c r="I2" s="149" t="s">
        <v>312</v>
      </c>
      <c r="J2" s="149" t="s">
        <v>313</v>
      </c>
      <c r="K2" s="149" t="str">
        <f t="shared" ref="K2:K45" si="0">H2&amp;" "&amp;J2</f>
        <v>him11.2 Еремин В.В.,Кузьменко Н.Е.,Теренин В.И.,Дроздов А.А.,Лунин В.В.;под ред. Лунина В.В. Химия (базовый уровень) 11 класс ООО "ДРОФА"</v>
      </c>
    </row>
    <row r="3" spans="1:20" ht="45" x14ac:dyDescent="0.25">
      <c r="A3" s="160" t="s">
        <v>311</v>
      </c>
      <c r="B3" s="161" t="s">
        <v>312</v>
      </c>
      <c r="C3" s="162" t="s">
        <v>313</v>
      </c>
      <c r="H3" s="149" t="s">
        <v>314</v>
      </c>
      <c r="I3" s="149" t="s">
        <v>315</v>
      </c>
      <c r="J3" s="149" t="s">
        <v>316</v>
      </c>
      <c r="K3" s="149" t="str">
        <f t="shared" si="0"/>
        <v>him11.3 Еремин В.В.,Кузьменко Н.Е.,Дроздов А.А. и др./Под ред. Лунина В.В. Химия (базовый уровень) 11 класс ООО "ДРОФА"</v>
      </c>
    </row>
    <row r="4" spans="1:20" ht="30" x14ac:dyDescent="0.25">
      <c r="A4" s="160" t="s">
        <v>314</v>
      </c>
      <c r="B4" s="161" t="s">
        <v>315</v>
      </c>
      <c r="C4" s="162" t="s">
        <v>316</v>
      </c>
      <c r="H4" s="149" t="s">
        <v>317</v>
      </c>
      <c r="I4" s="149" t="s">
        <v>318</v>
      </c>
      <c r="J4" s="149" t="s">
        <v>319</v>
      </c>
      <c r="K4" s="149" t="str">
        <f t="shared" si="0"/>
        <v>him11.4 Журин А.А. Химия (базовый уровень)  10 - 11 класс АО "Издательство "Просвещение"</v>
      </c>
    </row>
    <row r="5" spans="1:20" ht="30" x14ac:dyDescent="0.25">
      <c r="A5" s="160" t="s">
        <v>317</v>
      </c>
      <c r="B5" s="161" t="s">
        <v>318</v>
      </c>
      <c r="C5" s="162" t="s">
        <v>319</v>
      </c>
      <c r="H5" s="149" t="s">
        <v>320</v>
      </c>
      <c r="I5" s="149" t="s">
        <v>321</v>
      </c>
      <c r="J5" s="149" t="s">
        <v>322</v>
      </c>
      <c r="K5" s="149" t="str">
        <f t="shared" si="0"/>
        <v>him11.5 Минченков Е.Е., Журин А.А., Оржековский П.А. Химия (базовый уровень) 11 класс ООО "ИОЦ МНЕМОЗИНА"</v>
      </c>
    </row>
    <row r="6" spans="1:20" ht="30" x14ac:dyDescent="0.25">
      <c r="A6" s="160" t="s">
        <v>320</v>
      </c>
      <c r="B6" s="161" t="s">
        <v>321</v>
      </c>
      <c r="C6" s="162" t="s">
        <v>322</v>
      </c>
      <c r="H6" s="149" t="s">
        <v>323</v>
      </c>
      <c r="I6" s="149" t="s">
        <v>324</v>
      </c>
      <c r="J6" s="149" t="s">
        <v>325</v>
      </c>
      <c r="K6" s="149" t="str">
        <f t="shared" si="0"/>
        <v>him11.6 Рудзитис Г.Е.,Фельдман Ф.Г. Химия (базовый уровень) 11 класс АО "Издательство "Просвещение"</v>
      </c>
    </row>
    <row r="7" spans="1:20" ht="30" x14ac:dyDescent="0.25">
      <c r="A7" s="160" t="s">
        <v>323</v>
      </c>
      <c r="B7" s="161" t="s">
        <v>324</v>
      </c>
      <c r="C7" s="162" t="s">
        <v>325</v>
      </c>
      <c r="H7" s="149" t="s">
        <v>326</v>
      </c>
      <c r="I7" s="149" t="s">
        <v>327</v>
      </c>
      <c r="J7" s="149" t="s">
        <v>328</v>
      </c>
      <c r="K7" s="149" t="str">
        <f t="shared" si="0"/>
        <v>him11.7 Габриелян О.С. Химия (базовый уровень) 11 класс ООО "ДРОФА"</v>
      </c>
    </row>
    <row r="8" spans="1:20" x14ac:dyDescent="0.25">
      <c r="A8" s="160" t="s">
        <v>326</v>
      </c>
      <c r="B8" s="161" t="s">
        <v>327</v>
      </c>
      <c r="C8" s="162" t="s">
        <v>328</v>
      </c>
      <c r="H8" s="149" t="s">
        <v>329</v>
      </c>
      <c r="I8" s="149" t="s">
        <v>330</v>
      </c>
      <c r="J8" s="149" t="s">
        <v>331</v>
      </c>
      <c r="K8" s="149" t="str">
        <f t="shared" si="0"/>
        <v>him11.8 Еремин В.В.,Кузьменко Н.Е.,Дроздов А.А. и др./Под ред. Лунина В.В. Химия (углубленный уровень) 11 класс ООО "ДРОФА"</v>
      </c>
    </row>
    <row r="9" spans="1:20" ht="30" x14ac:dyDescent="0.25">
      <c r="A9" s="160" t="s">
        <v>329</v>
      </c>
      <c r="B9" s="161" t="s">
        <v>330</v>
      </c>
      <c r="C9" s="162" t="s">
        <v>331</v>
      </c>
      <c r="H9" s="149" t="s">
        <v>332</v>
      </c>
      <c r="I9" s="149" t="s">
        <v>333</v>
      </c>
      <c r="J9" s="149" t="s">
        <v>334</v>
      </c>
      <c r="K9" s="149" t="str">
        <f t="shared" si="0"/>
        <v>him11.9 Еремин В.В.,Кузьменко Н.Е.,Теренин В.И.,Дроздов А.А.,Лунин В.В.;под ред. Лунина В.В. Химия (углубленный уровень) 11 класс ООО "ДРОФА"</v>
      </c>
    </row>
    <row r="10" spans="1:20" ht="45" x14ac:dyDescent="0.25">
      <c r="A10" s="160" t="s">
        <v>332</v>
      </c>
      <c r="B10" s="161" t="s">
        <v>333</v>
      </c>
      <c r="C10" s="162" t="s">
        <v>334</v>
      </c>
      <c r="H10" s="149" t="s">
        <v>335</v>
      </c>
      <c r="I10" s="149" t="s">
        <v>336</v>
      </c>
      <c r="J10" s="149" t="s">
        <v>337</v>
      </c>
      <c r="K10" s="149" t="str">
        <f t="shared" si="0"/>
        <v>him11.10 Пузаков С.А., Машнина Н.В., Попков В.А. Химия (углубленный уровень) 11 класс АО "Издательство "Просвещение"</v>
      </c>
    </row>
    <row r="11" spans="1:20" ht="30" x14ac:dyDescent="0.25">
      <c r="A11" s="160" t="s">
        <v>335</v>
      </c>
      <c r="B11" s="161" t="s">
        <v>336</v>
      </c>
      <c r="C11" s="162" t="s">
        <v>337</v>
      </c>
      <c r="H11" s="149" t="s">
        <v>338</v>
      </c>
      <c r="I11" s="149" t="s">
        <v>339</v>
      </c>
      <c r="J11" s="149" t="s">
        <v>340</v>
      </c>
      <c r="K11" s="149" t="str">
        <f t="shared" si="0"/>
        <v>him11.11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v>
      </c>
    </row>
    <row r="12" spans="1:20" ht="45" x14ac:dyDescent="0.25">
      <c r="A12" s="160" t="s">
        <v>338</v>
      </c>
      <c r="B12" s="161" t="s">
        <v>339</v>
      </c>
      <c r="C12" s="162" t="s">
        <v>340</v>
      </c>
      <c r="H12" s="149" t="s">
        <v>341</v>
      </c>
      <c r="I12" s="149" t="s">
        <v>342</v>
      </c>
      <c r="J12" s="149" t="s">
        <v>343</v>
      </c>
      <c r="K12" s="149" t="str">
        <f t="shared" si="0"/>
        <v>him11.12 Габриелян О.С.,Остроумов И.Г.,Пурышева Н.С. и др. Естествознание (базовый уровень) 11 класс ООО "ДРОФА"</v>
      </c>
    </row>
    <row r="13" spans="1:20" ht="30" x14ac:dyDescent="0.25">
      <c r="A13" s="160" t="s">
        <v>341</v>
      </c>
      <c r="B13" s="161" t="s">
        <v>342</v>
      </c>
      <c r="C13" s="162" t="s">
        <v>343</v>
      </c>
      <c r="H13" s="149" t="s">
        <v>344</v>
      </c>
      <c r="I13" s="149" t="s">
        <v>345</v>
      </c>
      <c r="J13" s="149" t="s">
        <v>346</v>
      </c>
      <c r="K13" s="149" t="str">
        <f t="shared" si="0"/>
        <v>him11.13 Титов С.А.,Агафонова И.Б.,Сивоглазов В.И. Естествознание (базовый уровень) 11 класс ООО "ДРОФА"</v>
      </c>
    </row>
    <row r="14" spans="1:20" ht="30" x14ac:dyDescent="0.25">
      <c r="A14" s="160" t="s">
        <v>344</v>
      </c>
      <c r="B14" s="161" t="s">
        <v>345</v>
      </c>
      <c r="C14" s="162" t="s">
        <v>346</v>
      </c>
      <c r="H14" s="149" t="s">
        <v>347</v>
      </c>
      <c r="I14" s="149">
        <v>2177</v>
      </c>
      <c r="J14" s="149" t="s">
        <v>348</v>
      </c>
      <c r="K14" s="149" t="str">
        <f t="shared" si="0"/>
        <v xml:space="preserve">him11.14 Габриелян О.С., Лысова Г.Г. Химия (углубленный уровень)  11 класс  Дрофа </v>
      </c>
    </row>
    <row r="15" spans="1:20" ht="30.75" thickBot="1" x14ac:dyDescent="0.3">
      <c r="A15" s="163" t="s">
        <v>347</v>
      </c>
      <c r="B15" s="164">
        <v>2177</v>
      </c>
      <c r="C15" s="165" t="s">
        <v>348</v>
      </c>
      <c r="H15" s="149" t="s">
        <v>349</v>
      </c>
      <c r="I15" s="149">
        <v>2179</v>
      </c>
      <c r="J15" s="149" t="s">
        <v>350</v>
      </c>
      <c r="K15" s="149" t="str">
        <f t="shared" si="0"/>
        <v xml:space="preserve">him11.15 Габриелян О.С., Остроумов И.Г. Химия (углубленный уровень)  11 класс  Мнемозина </v>
      </c>
    </row>
    <row r="16" spans="1:20" ht="15.75" thickBot="1" x14ac:dyDescent="0.3">
      <c r="C16" s="151" t="s">
        <v>238</v>
      </c>
      <c r="H16" s="149" t="s">
        <v>351</v>
      </c>
      <c r="I16" s="149">
        <v>2181</v>
      </c>
      <c r="J16" s="149" t="s">
        <v>352</v>
      </c>
      <c r="K16" s="149" t="str">
        <f t="shared" si="0"/>
        <v xml:space="preserve">him11.16 Еремин В.В., Кузьменко Н.Е., Дроздов А.А. и др. Химия (базовый уровень)  11 класс  Дрофа </v>
      </c>
    </row>
    <row r="17" spans="1:11" ht="30" x14ac:dyDescent="0.25">
      <c r="A17" s="157" t="s">
        <v>349</v>
      </c>
      <c r="B17" s="158">
        <v>2179</v>
      </c>
      <c r="C17" s="159" t="s">
        <v>350</v>
      </c>
      <c r="H17" s="149" t="s">
        <v>353</v>
      </c>
      <c r="I17" s="149">
        <v>2183</v>
      </c>
      <c r="J17" s="149" t="s">
        <v>354</v>
      </c>
      <c r="K17" s="149" t="str">
        <f t="shared" si="0"/>
        <v xml:space="preserve">him11.17 Еремин В.В., Кузьменко Н.Е., Дроздов А.А. и др. Химия (углубленный уровень)  11 класс  Дрофа </v>
      </c>
    </row>
    <row r="18" spans="1:11" ht="30" x14ac:dyDescent="0.25">
      <c r="A18" s="160" t="s">
        <v>351</v>
      </c>
      <c r="B18" s="161">
        <v>2181</v>
      </c>
      <c r="C18" s="162" t="s">
        <v>352</v>
      </c>
      <c r="H18" s="149" t="s">
        <v>355</v>
      </c>
      <c r="I18" s="149">
        <v>2185</v>
      </c>
      <c r="J18" s="149" t="s">
        <v>356</v>
      </c>
      <c r="K18" s="149" t="str">
        <f t="shared" si="0"/>
        <v xml:space="preserve">him11.18 Кузнецова Н.Е., Левкин А.Н., Шаталов М.А. Химия (базовый уровень)  11 класс  ВЕНТАНА-ГРАФ </v>
      </c>
    </row>
    <row r="19" spans="1:11" ht="30" x14ac:dyDescent="0.25">
      <c r="A19" s="160" t="s">
        <v>353</v>
      </c>
      <c r="B19" s="161">
        <v>2183</v>
      </c>
      <c r="C19" s="162" t="s">
        <v>354</v>
      </c>
      <c r="H19" s="149" t="s">
        <v>357</v>
      </c>
      <c r="I19" s="149">
        <v>2189</v>
      </c>
      <c r="J19" s="149" t="s">
        <v>358</v>
      </c>
      <c r="K19" s="149" t="str">
        <f t="shared" si="0"/>
        <v xml:space="preserve">him11.19 Кузнецова Л.М. Химия (базовыйуровень)  11 класс  Мнемозина </v>
      </c>
    </row>
    <row r="20" spans="1:11" ht="30" x14ac:dyDescent="0.25">
      <c r="A20" s="160" t="s">
        <v>355</v>
      </c>
      <c r="B20" s="161">
        <v>2185</v>
      </c>
      <c r="C20" s="162" t="s">
        <v>356</v>
      </c>
      <c r="H20" s="149" t="s">
        <v>359</v>
      </c>
      <c r="I20" s="149">
        <v>2190</v>
      </c>
      <c r="J20" s="149" t="s">
        <v>360</v>
      </c>
      <c r="K20" s="149" t="str">
        <f t="shared" si="0"/>
        <v xml:space="preserve">him11.20 Кузнецова Л.М. Химия (углубленный уровень)  11 класс  Мнемозина </v>
      </c>
    </row>
    <row r="21" spans="1:11" x14ac:dyDescent="0.25">
      <c r="A21" s="160" t="s">
        <v>357</v>
      </c>
      <c r="B21" s="161">
        <v>2189</v>
      </c>
      <c r="C21" s="162" t="s">
        <v>358</v>
      </c>
      <c r="H21" s="149" t="s">
        <v>361</v>
      </c>
      <c r="I21" s="149">
        <v>2192</v>
      </c>
      <c r="J21" s="149" t="s">
        <v>362</v>
      </c>
      <c r="K21" s="149" t="str">
        <f t="shared" si="0"/>
        <v xml:space="preserve">him11.21 Новошинский И.И., Новошинская Н.С. Химия (базовый уровень)  11 класс  Русское слово </v>
      </c>
    </row>
    <row r="22" spans="1:11" x14ac:dyDescent="0.25">
      <c r="A22" s="160" t="s">
        <v>359</v>
      </c>
      <c r="B22" s="161">
        <v>2190</v>
      </c>
      <c r="C22" s="162" t="s">
        <v>360</v>
      </c>
      <c r="H22" s="149" t="s">
        <v>363</v>
      </c>
      <c r="I22" s="149">
        <v>2194</v>
      </c>
      <c r="J22" s="149" t="s">
        <v>364</v>
      </c>
      <c r="K22" s="149" t="str">
        <f t="shared" si="0"/>
        <v xml:space="preserve">him11.22 Новошинский И.И., НовошинскаяН.С. Химия (углубленный уровень)  11 класс  Русское слово </v>
      </c>
    </row>
    <row r="23" spans="1:11" ht="30" x14ac:dyDescent="0.25">
      <c r="A23" s="160" t="s">
        <v>361</v>
      </c>
      <c r="B23" s="161">
        <v>2192</v>
      </c>
      <c r="C23" s="162" t="s">
        <v>362</v>
      </c>
      <c r="H23" s="149" t="s">
        <v>365</v>
      </c>
      <c r="I23" s="149">
        <v>2196</v>
      </c>
      <c r="J23" s="149" t="s">
        <v>366</v>
      </c>
      <c r="K23" s="149" t="str">
        <f t="shared" si="0"/>
        <v xml:space="preserve">him11.23 Остроумов И.Г., Габриелян О.С. Химия (базовый уровень)  11 класс  Мнемозина </v>
      </c>
    </row>
    <row r="24" spans="1:11" ht="30" x14ac:dyDescent="0.25">
      <c r="A24" s="160" t="s">
        <v>363</v>
      </c>
      <c r="B24" s="161">
        <v>2194</v>
      </c>
      <c r="C24" s="162" t="s">
        <v>364</v>
      </c>
      <c r="H24" s="149" t="s">
        <v>367</v>
      </c>
      <c r="I24" s="149">
        <v>2516</v>
      </c>
      <c r="J24" s="149" t="s">
        <v>368</v>
      </c>
      <c r="K24" s="149" t="str">
        <f t="shared" si="0"/>
        <v xml:space="preserve">him11.24 Габриелян О.С., Остроумов И.Г., Соловьев С.Н. Химия (профильный уровень)  11 класс  Просвещение </v>
      </c>
    </row>
    <row r="25" spans="1:11" ht="30" x14ac:dyDescent="0.25">
      <c r="A25" s="160" t="s">
        <v>365</v>
      </c>
      <c r="B25" s="161">
        <v>2196</v>
      </c>
      <c r="C25" s="162" t="s">
        <v>366</v>
      </c>
      <c r="H25" s="149" t="s">
        <v>369</v>
      </c>
      <c r="I25" s="149">
        <v>2518</v>
      </c>
      <c r="J25" s="149" t="s">
        <v>370</v>
      </c>
      <c r="K25" s="149" t="str">
        <f t="shared" si="0"/>
        <v xml:space="preserve">him11.25 Габриелян О.С., Остроумов И.Г. Химия (базовый уровень)  11 класс  ОЛМА-учебник </v>
      </c>
    </row>
    <row r="26" spans="1:11" ht="30" x14ac:dyDescent="0.25">
      <c r="A26" s="160" t="s">
        <v>367</v>
      </c>
      <c r="B26" s="161">
        <v>2516</v>
      </c>
      <c r="C26" s="162" t="s">
        <v>368</v>
      </c>
      <c r="H26" s="149" t="s">
        <v>371</v>
      </c>
      <c r="I26" s="149">
        <v>2520</v>
      </c>
      <c r="J26" s="149" t="s">
        <v>372</v>
      </c>
      <c r="K26" s="149" t="str">
        <f t="shared" si="0"/>
        <v xml:space="preserve">him11.26 Габриелян О.С., Остроумов И.Г. Химия (профильный уровень)  11 класс  ОЛМА-учебник </v>
      </c>
    </row>
    <row r="27" spans="1:11" ht="30" x14ac:dyDescent="0.25">
      <c r="A27" s="160" t="s">
        <v>369</v>
      </c>
      <c r="B27" s="161">
        <v>2518</v>
      </c>
      <c r="C27" s="162" t="s">
        <v>370</v>
      </c>
      <c r="H27" s="149" t="s">
        <v>373</v>
      </c>
      <c r="I27" s="149">
        <v>2522</v>
      </c>
      <c r="J27" s="149" t="s">
        <v>374</v>
      </c>
      <c r="K27" s="149" t="str">
        <f t="shared" si="0"/>
        <v xml:space="preserve">him11.27 Габриелян О.С., Лысова Г.Г. Химия (профильный уровень)  11 класс  Дрофа </v>
      </c>
    </row>
    <row r="28" spans="1:11" ht="30" x14ac:dyDescent="0.25">
      <c r="A28" s="160" t="s">
        <v>371</v>
      </c>
      <c r="B28" s="161">
        <v>2520</v>
      </c>
      <c r="C28" s="162" t="s">
        <v>372</v>
      </c>
      <c r="H28" s="149" t="s">
        <v>375</v>
      </c>
      <c r="I28" s="149">
        <v>2524</v>
      </c>
      <c r="J28" s="149" t="s">
        <v>376</v>
      </c>
      <c r="K28" s="149" t="str">
        <f t="shared" si="0"/>
        <v xml:space="preserve">him11.28 Габриелян О.С. Химия (базовыйуровень)  11 класс  Дрофа </v>
      </c>
    </row>
    <row r="29" spans="1:11" ht="30" x14ac:dyDescent="0.25">
      <c r="A29" s="160" t="s">
        <v>373</v>
      </c>
      <c r="B29" s="161">
        <v>2522</v>
      </c>
      <c r="C29" s="162" t="s">
        <v>374</v>
      </c>
      <c r="H29" s="149" t="s">
        <v>377</v>
      </c>
      <c r="I29" s="149">
        <v>2526</v>
      </c>
      <c r="J29" s="149" t="s">
        <v>378</v>
      </c>
      <c r="K29" s="149" t="str">
        <f t="shared" si="0"/>
        <v xml:space="preserve">him11.29 Гузей Л.С., Суровцева Р.П., Лысова Г.Г. Химия (базовый уровень)  11 класс  Дрофа </v>
      </c>
    </row>
    <row r="30" spans="1:11" x14ac:dyDescent="0.25">
      <c r="A30" s="160" t="s">
        <v>375</v>
      </c>
      <c r="B30" s="161">
        <v>2524</v>
      </c>
      <c r="C30" s="162" t="s">
        <v>376</v>
      </c>
      <c r="H30" s="149" t="s">
        <v>379</v>
      </c>
      <c r="I30" s="149">
        <v>2528</v>
      </c>
      <c r="J30" s="149" t="s">
        <v>380</v>
      </c>
      <c r="K30" s="149" t="str">
        <f t="shared" si="0"/>
        <v xml:space="preserve">him11.30 Еремин В.В., Кузьменко Н.Е., Лунин В.В. и др. Химия (базовый уровень)  11 класс  Дрофа </v>
      </c>
    </row>
    <row r="31" spans="1:11" ht="30" x14ac:dyDescent="0.25">
      <c r="A31" s="160" t="s">
        <v>377</v>
      </c>
      <c r="B31" s="161">
        <v>2526</v>
      </c>
      <c r="C31" s="162" t="s">
        <v>378</v>
      </c>
      <c r="H31" s="149" t="s">
        <v>381</v>
      </c>
      <c r="I31" s="149">
        <v>2530</v>
      </c>
      <c r="J31" s="149" t="s">
        <v>382</v>
      </c>
      <c r="K31" s="149" t="str">
        <f t="shared" si="0"/>
        <v xml:space="preserve">him11.31 Еремин В.В., Кузьменко Н.Е., Лунин В.В. и др. Химия (профильный уровень)  11 класс  Дрофа </v>
      </c>
    </row>
    <row r="32" spans="1:11" ht="30" x14ac:dyDescent="0.25">
      <c r="A32" s="160" t="s">
        <v>379</v>
      </c>
      <c r="B32" s="161">
        <v>2528</v>
      </c>
      <c r="C32" s="162" t="s">
        <v>380</v>
      </c>
      <c r="H32" s="149" t="s">
        <v>383</v>
      </c>
      <c r="I32" s="149">
        <v>2532</v>
      </c>
      <c r="J32" s="149" t="s">
        <v>384</v>
      </c>
      <c r="K32" s="149" t="str">
        <f t="shared" si="0"/>
        <v xml:space="preserve">him11.32 Карцова А.А., Левкин А.Н. Химия (профильный уровень)  11 класс  ВЕНТАНА-ГРАФ </v>
      </c>
    </row>
    <row r="33" spans="1:11" ht="30" x14ac:dyDescent="0.25">
      <c r="A33" s="160" t="s">
        <v>381</v>
      </c>
      <c r="B33" s="161">
        <v>2530</v>
      </c>
      <c r="C33" s="162" t="s">
        <v>382</v>
      </c>
      <c r="H33" s="149" t="s">
        <v>385</v>
      </c>
      <c r="I33" s="149">
        <v>2534</v>
      </c>
      <c r="J33" s="149" t="s">
        <v>386</v>
      </c>
      <c r="K33" s="149" t="str">
        <f t="shared" si="0"/>
        <v xml:space="preserve">him11.33 Кузнецова Н.Е., Левкин А.Н., Шаталов М.А./Под ред. Кузнецовой Н.Е. Химия (базовый уровень)  11 класс  ВЕНТАНА-ГРАФ </v>
      </c>
    </row>
    <row r="34" spans="1:11" ht="30" x14ac:dyDescent="0.25">
      <c r="A34" s="160" t="s">
        <v>383</v>
      </c>
      <c r="B34" s="161">
        <v>2532</v>
      </c>
      <c r="C34" s="162" t="s">
        <v>384</v>
      </c>
      <c r="H34" s="149" t="s">
        <v>387</v>
      </c>
      <c r="I34" s="149">
        <v>2536</v>
      </c>
      <c r="J34" s="149" t="s">
        <v>388</v>
      </c>
      <c r="K34" s="149" t="str">
        <f t="shared" si="0"/>
        <v xml:space="preserve">him11.34 Кузнецова Н.Е., Литвинова Т.Н., Левкин А.Н./Под ред. Кузнецовой Н.Е. Химия (профильный уровень)  11 класс  ВЕНТАНА-ГРАФ </v>
      </c>
    </row>
    <row r="35" spans="1:11" ht="30" x14ac:dyDescent="0.25">
      <c r="A35" s="160" t="s">
        <v>385</v>
      </c>
      <c r="B35" s="161">
        <v>2534</v>
      </c>
      <c r="C35" s="162" t="s">
        <v>386</v>
      </c>
      <c r="H35" s="149" t="s">
        <v>389</v>
      </c>
      <c r="I35" s="149">
        <v>2538</v>
      </c>
      <c r="J35" s="149" t="s">
        <v>390</v>
      </c>
      <c r="K35" s="149" t="str">
        <f t="shared" si="0"/>
        <v xml:space="preserve">him11.35 Минченков Е.Е., Журин А.А. Химия (базовый уровень)  11 класс  Ассоциация XXI век </v>
      </c>
    </row>
    <row r="36" spans="1:11" ht="30" x14ac:dyDescent="0.25">
      <c r="A36" s="160" t="s">
        <v>387</v>
      </c>
      <c r="B36" s="161">
        <v>2536</v>
      </c>
      <c r="C36" s="162" t="s">
        <v>388</v>
      </c>
      <c r="H36" s="149" t="s">
        <v>391</v>
      </c>
      <c r="I36" s="149">
        <v>2540</v>
      </c>
      <c r="J36" s="149" t="s">
        <v>392</v>
      </c>
      <c r="K36" s="149" t="str">
        <f t="shared" si="0"/>
        <v xml:space="preserve">him11.36 Кузнецова Л.М. Химия (базовый уровень)  11 класс  Мнемозина </v>
      </c>
    </row>
    <row r="37" spans="1:11" ht="30" x14ac:dyDescent="0.25">
      <c r="A37" s="160" t="s">
        <v>389</v>
      </c>
      <c r="B37" s="161">
        <v>2538</v>
      </c>
      <c r="C37" s="162" t="s">
        <v>390</v>
      </c>
      <c r="H37" s="149" t="s">
        <v>393</v>
      </c>
      <c r="I37" s="149">
        <v>2541</v>
      </c>
      <c r="J37" s="149" t="s">
        <v>394</v>
      </c>
      <c r="K37" s="149" t="str">
        <f t="shared" si="0"/>
        <v xml:space="preserve">him11.37 Минченков Е.Е., Журин А.А., Оржековский П.А. Химия (базовый уровень)  11 класс  Мнемозина </v>
      </c>
    </row>
    <row r="38" spans="1:11" x14ac:dyDescent="0.25">
      <c r="A38" s="160" t="s">
        <v>391</v>
      </c>
      <c r="B38" s="161">
        <v>2540</v>
      </c>
      <c r="C38" s="162" t="s">
        <v>392</v>
      </c>
      <c r="H38" s="149" t="s">
        <v>395</v>
      </c>
      <c r="I38" s="149">
        <v>2543</v>
      </c>
      <c r="J38" s="149" t="s">
        <v>396</v>
      </c>
      <c r="K38" s="149" t="str">
        <f t="shared" si="0"/>
        <v xml:space="preserve">him11.38 Кузнецова Л.М. Химия (профильный уровень)  11 класс  Мнемозина </v>
      </c>
    </row>
    <row r="39" spans="1:11" ht="30" x14ac:dyDescent="0.25">
      <c r="A39" s="160" t="s">
        <v>393</v>
      </c>
      <c r="B39" s="161">
        <v>2541</v>
      </c>
      <c r="C39" s="162" t="s">
        <v>394</v>
      </c>
      <c r="H39" s="149" t="s">
        <v>397</v>
      </c>
      <c r="I39" s="149">
        <v>2545</v>
      </c>
      <c r="J39" s="149" t="s">
        <v>398</v>
      </c>
      <c r="K39" s="149" t="str">
        <f t="shared" si="0"/>
        <v xml:space="preserve">him11.39 Новошинский И.И., НовошинскаяН.С. Химия (профильный уровень)  11 класс  Русское слово </v>
      </c>
    </row>
    <row r="40" spans="1:11" x14ac:dyDescent="0.25">
      <c r="A40" s="160" t="s">
        <v>395</v>
      </c>
      <c r="B40" s="161">
        <v>2543</v>
      </c>
      <c r="C40" s="162" t="s">
        <v>396</v>
      </c>
      <c r="H40" s="149" t="s">
        <v>399</v>
      </c>
      <c r="I40" s="149">
        <v>2547</v>
      </c>
      <c r="J40" s="149" t="s">
        <v>400</v>
      </c>
      <c r="K40" s="149" t="str">
        <f t="shared" si="0"/>
        <v xml:space="preserve">him11.40 Новошинский И.И., НовошинскаяН.С. Химия (базовый уровень)  11 класс  Русское слово </v>
      </c>
    </row>
    <row r="41" spans="1:11" ht="30" x14ac:dyDescent="0.25">
      <c r="A41" s="160" t="s">
        <v>397</v>
      </c>
      <c r="B41" s="161">
        <v>2545</v>
      </c>
      <c r="C41" s="162" t="s">
        <v>398</v>
      </c>
      <c r="H41" s="149" t="s">
        <v>401</v>
      </c>
      <c r="I41" s="149">
        <v>2549</v>
      </c>
      <c r="J41" s="149" t="s">
        <v>402</v>
      </c>
      <c r="K41" s="149" t="str">
        <f t="shared" si="0"/>
        <v xml:space="preserve">him11.41 Рудзитис Г.Е., Фельдман Ф.Г. Химия (базовый уровень)  11 класс  Просвещение </v>
      </c>
    </row>
    <row r="42" spans="1:11" ht="30" x14ac:dyDescent="0.25">
      <c r="A42" s="160" t="s">
        <v>399</v>
      </c>
      <c r="B42" s="161">
        <v>2547</v>
      </c>
      <c r="C42" s="162" t="s">
        <v>400</v>
      </c>
      <c r="H42" s="149" t="s">
        <v>403</v>
      </c>
      <c r="I42" s="149">
        <v>2551</v>
      </c>
      <c r="J42" s="149" t="s">
        <v>404</v>
      </c>
      <c r="K42" s="149" t="str">
        <f t="shared" si="0"/>
        <v xml:space="preserve">him11.42 Савинкина Е.В., Логинова Г.П.Химия (базовый и профильный уровни)  11 класс  Баласс </v>
      </c>
    </row>
    <row r="43" spans="1:11" ht="30" x14ac:dyDescent="0.25">
      <c r="A43" s="160" t="s">
        <v>401</v>
      </c>
      <c r="B43" s="161">
        <v>2549</v>
      </c>
      <c r="C43" s="162" t="s">
        <v>402</v>
      </c>
      <c r="H43" s="149" t="s">
        <v>405</v>
      </c>
      <c r="I43" s="149">
        <v>2552</v>
      </c>
      <c r="J43" s="149" t="s">
        <v>406</v>
      </c>
      <c r="K43" s="149" t="str">
        <f t="shared" si="0"/>
        <v xml:space="preserve">him11.43 Цветков Л.А. Химия (базовый ипрофильный уровни)   10 - 11  класс  ВЛАДОС </v>
      </c>
    </row>
    <row r="44" spans="1:11" ht="30" x14ac:dyDescent="0.25">
      <c r="A44" s="160" t="s">
        <v>403</v>
      </c>
      <c r="B44" s="161">
        <v>2551</v>
      </c>
      <c r="C44" s="162" t="s">
        <v>404</v>
      </c>
      <c r="H44" s="149" t="s">
        <v>407</v>
      </c>
      <c r="I44" s="149">
        <v>270</v>
      </c>
      <c r="J44" s="149" t="s">
        <v>408</v>
      </c>
      <c r="K44" s="149" t="str">
        <f t="shared" si="0"/>
        <v xml:space="preserve">him11.44 Иванова Р.Г., Каверина А.А. Химия (базовый уровень)  11 класс  Просвещение </v>
      </c>
    </row>
    <row r="45" spans="1:11" ht="30" x14ac:dyDescent="0.25">
      <c r="A45" s="160" t="s">
        <v>405</v>
      </c>
      <c r="B45" s="161">
        <v>2552</v>
      </c>
      <c r="C45" s="162" t="s">
        <v>406</v>
      </c>
      <c r="H45" s="149" t="s">
        <v>409</v>
      </c>
      <c r="J45" s="149" t="s">
        <v>306</v>
      </c>
      <c r="K45" s="149" t="str">
        <f t="shared" si="0"/>
        <v>him11.45 другое</v>
      </c>
    </row>
    <row r="46" spans="1:11" ht="30" x14ac:dyDescent="0.25">
      <c r="A46" s="160" t="s">
        <v>407</v>
      </c>
      <c r="B46" s="161">
        <v>270</v>
      </c>
      <c r="C46" s="162" t="s">
        <v>408</v>
      </c>
    </row>
    <row r="47" spans="1:11" ht="15.75" thickBot="1" x14ac:dyDescent="0.3">
      <c r="A47" s="163" t="s">
        <v>409</v>
      </c>
      <c r="B47" s="164"/>
      <c r="C47" s="165" t="s">
        <v>306</v>
      </c>
    </row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18" width="5.7109375" style="112" customWidth="1"/>
    <col min="19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2602210411vpr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31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62</v>
      </c>
      <c r="GG1" s="42">
        <f ca="1">NOW()</f>
        <v>44260.453378124999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4" t="str">
        <f>служ!B10&amp;"  "&amp;служ!B11</f>
        <v>Проверочная работа по химии  11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</v>
      </c>
      <c r="N5" s="119" t="str">
        <f>служ!C36</f>
        <v>11</v>
      </c>
      <c r="O5" s="119" t="str">
        <f>служ!D36</f>
        <v>12</v>
      </c>
      <c r="P5" s="119" t="str">
        <f>служ!E36</f>
        <v>13</v>
      </c>
      <c r="Q5" s="119" t="str">
        <f>служ!F36</f>
        <v>14</v>
      </c>
      <c r="R5" s="119" t="str">
        <f>служ!G36</f>
        <v>15</v>
      </c>
      <c r="S5" s="119" t="str">
        <f>служ!H36</f>
        <v>нет</v>
      </c>
      <c r="T5" s="119" t="str">
        <f>служ!I36</f>
        <v>нет</v>
      </c>
      <c r="U5" s="119" t="str">
        <f>служ!J36</f>
        <v>нет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1001</v>
      </c>
      <c r="D6" s="118">
        <f>IF(Протокол!G10="","",Протокол!G10)</f>
        <v>2</v>
      </c>
      <c r="E6" s="118">
        <f>IF(Протокол!H10="","",Протокол!H10)</f>
        <v>2</v>
      </c>
      <c r="F6" s="118">
        <f>IF(Протокол!I10="","",Протокол!I10)</f>
        <v>1</v>
      </c>
      <c r="G6" s="118">
        <f>IF(Протокол!J10="","",Протокол!J10)</f>
        <v>2</v>
      </c>
      <c r="H6" s="118">
        <f>IF(Протокол!K10="","",Протокол!K10)</f>
        <v>1</v>
      </c>
      <c r="I6" s="118">
        <f>IF(Протокол!L10="","",Протокол!L10)</f>
        <v>2</v>
      </c>
      <c r="J6" s="118">
        <f>IF(Протокол!M10="","",Протокол!M10)</f>
        <v>2</v>
      </c>
      <c r="K6" s="118">
        <f>IF(Протокол!N10="","",Протокол!N10)</f>
        <v>2</v>
      </c>
      <c r="L6" s="118">
        <f>IF(Протокол!O10="","",Протокол!O10)</f>
        <v>3</v>
      </c>
      <c r="M6" s="118">
        <f>IF(Протокол!P10="","",Протокол!P10)</f>
        <v>3</v>
      </c>
      <c r="N6" s="118">
        <f>IF(Протокол!Q10="","",Протокол!Q10)</f>
        <v>2</v>
      </c>
      <c r="O6" s="118">
        <f>IF(Протокол!R10="","",Протокол!R10)</f>
        <v>2</v>
      </c>
      <c r="P6" s="118">
        <f>IF(Протокол!S10="","",Протокол!S10)</f>
        <v>3</v>
      </c>
      <c r="Q6" s="118">
        <f>IF(Протокол!T10="","",Протокол!T10)</f>
        <v>0</v>
      </c>
      <c r="R6" s="118">
        <f>IF(Протокол!U10="","",Протокол!U10)</f>
        <v>0</v>
      </c>
      <c r="S6" s="118" t="str">
        <f>IF(Протокол!V10="","",Протокол!V10)</f>
        <v/>
      </c>
      <c r="T6" s="118" t="str">
        <f>IF(Протокол!W10="","",Протокол!W10)</f>
        <v/>
      </c>
      <c r="U6" s="118" t="str">
        <f>IF(Протокол!X10="","",Протокол!X10)</f>
        <v/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27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ж</v>
      </c>
      <c r="AW6" s="118">
        <f>IF(Протокол!CT10="","",Протокол!CT10)</f>
        <v>4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1002</v>
      </c>
      <c r="D7" s="118">
        <f>IF(Протокол!G11="","",Протокол!G11)</f>
        <v>1</v>
      </c>
      <c r="E7" s="118">
        <f>IF(Протокол!H11="","",Протокол!H11)</f>
        <v>1</v>
      </c>
      <c r="F7" s="118">
        <f>IF(Протокол!I11="","",Протокол!I11)</f>
        <v>1</v>
      </c>
      <c r="G7" s="118">
        <f>IF(Протокол!J11="","",Протокол!J11)</f>
        <v>2</v>
      </c>
      <c r="H7" s="118">
        <f>IF(Протокол!K11="","",Протокол!K11)</f>
        <v>2</v>
      </c>
      <c r="I7" s="118">
        <f>IF(Протокол!L11="","",Протокол!L11)</f>
        <v>2</v>
      </c>
      <c r="J7" s="118">
        <f>IF(Протокол!M11="","",Протокол!M11)</f>
        <v>2</v>
      </c>
      <c r="K7" s="118">
        <f>IF(Протокол!N11="","",Протокол!N11)</f>
        <v>2</v>
      </c>
      <c r="L7" s="118">
        <f>IF(Протокол!O11="","",Протокол!O11)</f>
        <v>3</v>
      </c>
      <c r="M7" s="118">
        <f>IF(Протокол!P11="","",Протокол!P11)</f>
        <v>2</v>
      </c>
      <c r="N7" s="118">
        <f>IF(Протокол!Q11="","",Протокол!Q11)</f>
        <v>2</v>
      </c>
      <c r="O7" s="118">
        <f>IF(Протокол!R11="","",Протокол!R11)</f>
        <v>1</v>
      </c>
      <c r="P7" s="118">
        <f>IF(Протокол!S11="","",Протокол!S11)</f>
        <v>3</v>
      </c>
      <c r="Q7" s="118">
        <f>IF(Протокол!T11="","",Протокол!T11)</f>
        <v>0</v>
      </c>
      <c r="R7" s="118">
        <f>IF(Протокол!U11="","",Протокол!U11)</f>
        <v>0</v>
      </c>
      <c r="S7" s="118" t="str">
        <f>IF(Протокол!V11="","",Протокол!V11)</f>
        <v/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24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м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him11.14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IW1" workbookViewId="0">
      <selection sqref="A1:IV65536"/>
    </sheetView>
  </sheetViews>
  <sheetFormatPr defaultColWidth="8.5703125" defaultRowHeight="12.75" x14ac:dyDescent="0.2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1" hidden="1" customWidth="1"/>
    <col min="9" max="16" width="9.140625" hidden="1" customWidth="1"/>
    <col min="17" max="18" width="9.140625" style="67" hidden="1" customWidth="1"/>
    <col min="19" max="19" width="8.5703125" style="67" hidden="1" customWidth="1"/>
    <col min="20" max="35" width="8.5703125" hidden="1" customWidth="1"/>
    <col min="36" max="37" width="8.5703125" style="106" hidden="1" customWidth="1"/>
    <col min="38" max="256" width="0" hidden="1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11</v>
      </c>
      <c r="C9">
        <v>4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химии</v>
      </c>
      <c r="C10" t="str">
        <f>INDEX(AK1:AK11,MATCH(C9,AJ1:AJ11,0))</f>
        <v>химии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6_0_2_2_1_4_2</v>
      </c>
      <c r="L10" t="s">
        <v>58</v>
      </c>
      <c r="M10">
        <f>SUM(M34,M38,M42,M46)</f>
        <v>33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11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2602210411vpr</v>
      </c>
      <c r="C13" s="7"/>
      <c r="G13" t="s">
        <v>66</v>
      </c>
      <c r="H13" s="106" t="s">
        <v>307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307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2</v>
      </c>
      <c r="D34" s="4">
        <v>2</v>
      </c>
      <c r="E34" s="4">
        <v>1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3</v>
      </c>
      <c r="L34" s="4">
        <v>3</v>
      </c>
      <c r="M34">
        <f>SUM(C34:L34)</f>
        <v>21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50</v>
      </c>
      <c r="I36" s="6" t="s">
        <v>50</v>
      </c>
      <c r="J36" s="6" t="s">
        <v>50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2</v>
      </c>
      <c r="D38" s="4">
        <v>2</v>
      </c>
      <c r="E38" s="4">
        <v>3</v>
      </c>
      <c r="F38" s="4">
        <v>3</v>
      </c>
      <c r="G38" s="4">
        <v>2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>
        <f>SUM(C38:L38)</f>
        <v>12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2021-03-05T07:53:07Z</dcterms:modified>
</cp:coreProperties>
</file>