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7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учебников'!$K$1:$K$22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/>
  <c r="X39" i="20"/>
  <c r="D1340" i="16" s="1"/>
  <c r="X40" i="20"/>
  <c r="D1341" i="16" s="1"/>
  <c r="X41" i="20"/>
  <c r="D1342" i="16" s="1"/>
  <c r="X42" i="20"/>
  <c r="D1343" i="16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/>
  <c r="X5" i="20"/>
  <c r="D1306" i="16" s="1"/>
  <c r="W5" i="20"/>
  <c r="C1306" i="16" s="1"/>
  <c r="W6" i="20"/>
  <c r="C1307" i="16" s="1"/>
  <c r="W7" i="20"/>
  <c r="C1308" i="16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/>
  <c r="W20" i="20"/>
  <c r="C1321" i="16" s="1"/>
  <c r="W21" i="20"/>
  <c r="C1322" i="16" s="1"/>
  <c r="W22" i="20"/>
  <c r="C1323" i="16" s="1"/>
  <c r="W23" i="20"/>
  <c r="C1324" i="16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/>
  <c r="W36" i="20"/>
  <c r="C1337" i="16" s="1"/>
  <c r="W37" i="20"/>
  <c r="C1338" i="16" s="1"/>
  <c r="W38" i="20"/>
  <c r="C1339" i="16" s="1"/>
  <c r="W39" i="20"/>
  <c r="C1340" i="16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K7" i="10" s="1"/>
  <c r="L513" i="10"/>
  <c r="M513" i="10"/>
  <c r="N513" i="10"/>
  <c r="O513" i="10"/>
  <c r="O7" i="10" s="1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A7" i="10" s="1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N7" i="10" s="1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CV462" i="10" s="1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CV419" i="10" s="1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U384" i="10" s="1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CW378" i="10" s="1"/>
  <c r="AY378" i="10"/>
  <c r="AX377" i="10"/>
  <c r="CU377" i="10" s="1"/>
  <c r="AY377" i="10"/>
  <c r="AX376" i="10"/>
  <c r="CU376" i="10" s="1"/>
  <c r="AY376" i="10"/>
  <c r="AX375" i="10"/>
  <c r="AY375" i="10"/>
  <c r="AX374" i="10"/>
  <c r="AY374" i="10"/>
  <c r="AX373" i="10"/>
  <c r="CV373" i="10"/>
  <c r="AY373" i="10"/>
  <c r="AX372" i="10"/>
  <c r="AY372" i="10"/>
  <c r="CV372" i="10" s="1"/>
  <c r="AX371" i="10"/>
  <c r="AY371" i="10"/>
  <c r="AX370" i="10"/>
  <c r="AY370" i="10"/>
  <c r="AW370" i="10" s="1"/>
  <c r="AX369" i="10"/>
  <c r="AY369" i="10"/>
  <c r="AX368" i="10"/>
  <c r="AY368" i="10"/>
  <c r="CU368" i="10" s="1"/>
  <c r="AX367" i="10"/>
  <c r="AY367" i="10"/>
  <c r="AX366" i="10"/>
  <c r="AY366" i="10"/>
  <c r="AX365" i="10"/>
  <c r="AY365" i="10"/>
  <c r="AX364" i="10"/>
  <c r="AY364" i="10"/>
  <c r="AU364" i="10" s="1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AY339" i="10"/>
  <c r="CV339" i="10" s="1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U273" i="10" s="1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/>
  <c r="AX260" i="10"/>
  <c r="AY260" i="10"/>
  <c r="AX259" i="10"/>
  <c r="AY259" i="10"/>
  <c r="AW259" i="10" s="1"/>
  <c r="AX258" i="10"/>
  <c r="AY258" i="10"/>
  <c r="AU258" i="10" s="1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W247" i="10" s="1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W238" i="10" s="1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U232" i="10" s="1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W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W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W162" i="10" s="1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CU142" i="10"/>
  <c r="AX141" i="10"/>
  <c r="AY141" i="10"/>
  <c r="AW141" i="10" s="1"/>
  <c r="AX140" i="10"/>
  <c r="AY140" i="10"/>
  <c r="AX139" i="10"/>
  <c r="CU139" i="10" s="1"/>
  <c r="AY139" i="10"/>
  <c r="AW139" i="10" s="1"/>
  <c r="AX138" i="10"/>
  <c r="AY138" i="10"/>
  <c r="AX137" i="10"/>
  <c r="AY137" i="10"/>
  <c r="AU137" i="10"/>
  <c r="AX136" i="10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 s="1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W124" i="10" s="1"/>
  <c r="AU124" i="10"/>
  <c r="AX123" i="10"/>
  <c r="AY123" i="10"/>
  <c r="AX122" i="10"/>
  <c r="AY122" i="10"/>
  <c r="AX121" i="10"/>
  <c r="AY121" i="10"/>
  <c r="AU121" i="10" s="1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AY80" i="10"/>
  <c r="CU80" i="10" s="1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CX52" i="10" s="1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I7" i="10"/>
  <c r="J7" i="10"/>
  <c r="P7" i="10"/>
  <c r="U7" i="10"/>
  <c r="V7" i="10"/>
  <c r="Z7" i="10"/>
  <c r="CT7" i="10"/>
  <c r="CR7" i="10"/>
  <c r="AG7" i="10"/>
  <c r="AH7" i="10"/>
  <c r="AK7" i="10"/>
  <c r="AM7" i="10"/>
  <c r="AQ7" i="10"/>
  <c r="AS7" i="10"/>
  <c r="AU3" i="10"/>
  <c r="A3" i="10"/>
  <c r="AU86" i="10"/>
  <c r="AU189" i="10"/>
  <c r="AU195" i="10"/>
  <c r="AU219" i="10"/>
  <c r="AU235" i="10"/>
  <c r="AU244" i="10"/>
  <c r="AU259" i="10"/>
  <c r="AU288" i="10"/>
  <c r="AU360" i="10"/>
  <c r="AU363" i="10"/>
  <c r="AU372" i="10"/>
  <c r="AU378" i="10"/>
  <c r="AU454" i="10"/>
  <c r="AU466" i="10"/>
  <c r="AU472" i="10"/>
  <c r="AU474" i="10"/>
  <c r="AU480" i="10"/>
  <c r="AU486" i="10"/>
  <c r="AU498" i="10"/>
  <c r="AU504" i="10"/>
  <c r="CW70" i="10"/>
  <c r="CX70" i="10"/>
  <c r="CV82" i="10"/>
  <c r="CX103" i="10"/>
  <c r="CW123" i="10"/>
  <c r="CW174" i="10"/>
  <c r="CV258" i="10"/>
  <c r="CX352" i="10"/>
  <c r="CW358" i="10"/>
  <c r="CX360" i="10"/>
  <c r="CX372" i="10"/>
  <c r="CV378" i="10"/>
  <c r="CV460" i="10"/>
  <c r="CV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8" i="10"/>
  <c r="AW131" i="10"/>
  <c r="AW137" i="10"/>
  <c r="AW138" i="10"/>
  <c r="AW146" i="10"/>
  <c r="AW152" i="10"/>
  <c r="AW172" i="10"/>
  <c r="AW189" i="10"/>
  <c r="AW195" i="10"/>
  <c r="AW219" i="10"/>
  <c r="AW232" i="10"/>
  <c r="AW235" i="10"/>
  <c r="AW240" i="10"/>
  <c r="AW243" i="10"/>
  <c r="AW273" i="10"/>
  <c r="AW276" i="10"/>
  <c r="AW280" i="10"/>
  <c r="AW288" i="10"/>
  <c r="AW358" i="10"/>
  <c r="AW360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Y20" i="10" s="1"/>
  <c r="CP508" i="10"/>
  <c r="CY508" i="10" s="1"/>
  <c r="CP507" i="10"/>
  <c r="CY507" i="10"/>
  <c r="CP506" i="10"/>
  <c r="CP505" i="10"/>
  <c r="CY505" i="10"/>
  <c r="CP504" i="10"/>
  <c r="AV504" i="10"/>
  <c r="CP503" i="10"/>
  <c r="CP502" i="10"/>
  <c r="CY502" i="10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/>
  <c r="CP494" i="10"/>
  <c r="CP493" i="10"/>
  <c r="CP492" i="10"/>
  <c r="CP491" i="10"/>
  <c r="CY491" i="10" s="1"/>
  <c r="CP490" i="10"/>
  <c r="CY490" i="10"/>
  <c r="CP489" i="10"/>
  <c r="CY489" i="10" s="1"/>
  <c r="CP488" i="10"/>
  <c r="CP487" i="10"/>
  <c r="CP486" i="10"/>
  <c r="AV486" i="10" s="1"/>
  <c r="CP485" i="10"/>
  <c r="CP484" i="10"/>
  <c r="CY484" i="10"/>
  <c r="CP483" i="10"/>
  <c r="CP482" i="10"/>
  <c r="CP481" i="10"/>
  <c r="CY481" i="10"/>
  <c r="CP480" i="10"/>
  <c r="AV480" i="10" s="1"/>
  <c r="CP479" i="10"/>
  <c r="CY479" i="10"/>
  <c r="CP478" i="10"/>
  <c r="CY478" i="10" s="1"/>
  <c r="CP477" i="10"/>
  <c r="CP476" i="10"/>
  <c r="CP475" i="10"/>
  <c r="CY475" i="10" s="1"/>
  <c r="CP474" i="10"/>
  <c r="AV474" i="10"/>
  <c r="CP473" i="10"/>
  <c r="CP472" i="10"/>
  <c r="AV472" i="10"/>
  <c r="CP471" i="10"/>
  <c r="CP470" i="10"/>
  <c r="CY470" i="10" s="1"/>
  <c r="CP469" i="10"/>
  <c r="CY469" i="10"/>
  <c r="CP468" i="10"/>
  <c r="CP467" i="10"/>
  <c r="CY467" i="10" s="1"/>
  <c r="CP466" i="10"/>
  <c r="CY466" i="10"/>
  <c r="AV466" i="10"/>
  <c r="CP465" i="10"/>
  <c r="CY465" i="10" s="1"/>
  <c r="CP464" i="10"/>
  <c r="CY464" i="10"/>
  <c r="CP463" i="10"/>
  <c r="CY463" i="10" s="1"/>
  <c r="CP462" i="10"/>
  <c r="CP461" i="10"/>
  <c r="CP460" i="10"/>
  <c r="CY460" i="10" s="1"/>
  <c r="CP459" i="10"/>
  <c r="CP458" i="10"/>
  <c r="CP457" i="10"/>
  <c r="CY457" i="10" s="1"/>
  <c r="CP456" i="10"/>
  <c r="AV456" i="10"/>
  <c r="CP455" i="10"/>
  <c r="CY455" i="10" s="1"/>
  <c r="CP454" i="10"/>
  <c r="CY454" i="10"/>
  <c r="CP453" i="10"/>
  <c r="CY453" i="10" s="1"/>
  <c r="CP452" i="10"/>
  <c r="CY452" i="10" s="1"/>
  <c r="CP451" i="10"/>
  <c r="CP450" i="10"/>
  <c r="CP449" i="10"/>
  <c r="CP448" i="10"/>
  <c r="CY448" i="10" s="1"/>
  <c r="CP447" i="10"/>
  <c r="CP446" i="10"/>
  <c r="CP445" i="10"/>
  <c r="CY445" i="10" s="1"/>
  <c r="CP444" i="10"/>
  <c r="CY444" i="10"/>
  <c r="CP443" i="10"/>
  <c r="CP442" i="10"/>
  <c r="CY442" i="10"/>
  <c r="CP441" i="10"/>
  <c r="CP440" i="10"/>
  <c r="CP439" i="10"/>
  <c r="CY439" i="10"/>
  <c r="CP438" i="10"/>
  <c r="CP437" i="10"/>
  <c r="CY437" i="10" s="1"/>
  <c r="CP436" i="10"/>
  <c r="CY436" i="10"/>
  <c r="CP435" i="10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 s="1"/>
  <c r="CP423" i="10"/>
  <c r="CP422" i="10"/>
  <c r="CP421" i="10"/>
  <c r="CY421" i="10" s="1"/>
  <c r="CP420" i="10"/>
  <c r="CP419" i="10"/>
  <c r="CY419" i="10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Y411" i="10" s="1"/>
  <c r="CP410" i="10"/>
  <c r="CP409" i="10"/>
  <c r="CY409" i="10" s="1"/>
  <c r="CP408" i="10"/>
  <c r="CY408" i="10"/>
  <c r="CP407" i="10"/>
  <c r="CP406" i="10"/>
  <c r="CY406" i="10"/>
  <c r="CP405" i="10"/>
  <c r="CY405" i="10" s="1"/>
  <c r="CP404" i="10"/>
  <c r="CY404" i="10" s="1"/>
  <c r="CP403" i="10"/>
  <c r="CY403" i="10"/>
  <c r="CP402" i="10"/>
  <c r="CY402" i="10" s="1"/>
  <c r="CP401" i="10"/>
  <c r="CY401" i="10" s="1"/>
  <c r="CP400" i="10"/>
  <c r="CY400" i="10" s="1"/>
  <c r="CP399" i="10"/>
  <c r="CY399" i="10" s="1"/>
  <c r="CP398" i="10"/>
  <c r="CP397" i="10"/>
  <c r="CY397" i="10" s="1"/>
  <c r="CP396" i="10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P387" i="10"/>
  <c r="CP386" i="10"/>
  <c r="CY386" i="10" s="1"/>
  <c r="CP385" i="10"/>
  <c r="CY385" i="10" s="1"/>
  <c r="CP384" i="10"/>
  <c r="CY384" i="10"/>
  <c r="AV384" i="10"/>
  <c r="CP383" i="10"/>
  <c r="CP382" i="10"/>
  <c r="CY382" i="10"/>
  <c r="CP381" i="10"/>
  <c r="CP380" i="10"/>
  <c r="CY380" i="10" s="1"/>
  <c r="CP379" i="10"/>
  <c r="CP378" i="10"/>
  <c r="CP377" i="10"/>
  <c r="CY377" i="10" s="1"/>
  <c r="CP376" i="10"/>
  <c r="CY376" i="10"/>
  <c r="CP375" i="10"/>
  <c r="CP374" i="10"/>
  <c r="CY374" i="10" s="1"/>
  <c r="CP373" i="10"/>
  <c r="CY373" i="10"/>
  <c r="CP372" i="10"/>
  <c r="CY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/>
  <c r="CP363" i="10"/>
  <c r="CY363" i="10" s="1"/>
  <c r="CP362" i="10"/>
  <c r="CP361" i="10"/>
  <c r="CY361" i="10"/>
  <c r="CP360" i="10"/>
  <c r="AV360" i="10"/>
  <c r="CP359" i="10"/>
  <c r="CY359" i="10"/>
  <c r="CP358" i="10"/>
  <c r="CP357" i="10"/>
  <c r="CY357" i="10" s="1"/>
  <c r="CP356" i="10"/>
  <c r="CY356" i="10" s="1"/>
  <c r="CP355" i="10"/>
  <c r="CP354" i="10"/>
  <c r="CP353" i="10"/>
  <c r="CY353" i="10"/>
  <c r="CP352" i="10"/>
  <c r="CP351" i="10"/>
  <c r="CY351" i="10" s="1"/>
  <c r="CP350" i="10"/>
  <c r="CP349" i="10"/>
  <c r="CP348" i="10"/>
  <c r="CP347" i="10"/>
  <c r="CY347" i="10"/>
  <c r="CP346" i="10"/>
  <c r="CP345" i="10"/>
  <c r="CY345" i="10" s="1"/>
  <c r="CP344" i="10"/>
  <c r="CP343" i="10"/>
  <c r="CP342" i="10"/>
  <c r="CP341" i="10"/>
  <c r="CY341" i="10" s="1"/>
  <c r="CP340" i="10"/>
  <c r="CP339" i="10"/>
  <c r="CY339" i="10" s="1"/>
  <c r="CP338" i="10"/>
  <c r="CP337" i="10"/>
  <c r="CY337" i="10" s="1"/>
  <c r="CP336" i="10"/>
  <c r="CP335" i="10"/>
  <c r="CY335" i="10" s="1"/>
  <c r="CP334" i="10"/>
  <c r="CP333" i="10"/>
  <c r="CY333" i="10" s="1"/>
  <c r="CP332" i="10"/>
  <c r="CP331" i="10"/>
  <c r="CP330" i="10"/>
  <c r="CY330" i="10" s="1"/>
  <c r="CP329" i="10"/>
  <c r="CY329" i="10" s="1"/>
  <c r="CP328" i="10"/>
  <c r="CP327" i="10"/>
  <c r="CY327" i="10"/>
  <c r="CP326" i="10"/>
  <c r="CP325" i="10"/>
  <c r="CP324" i="10"/>
  <c r="CP323" i="10"/>
  <c r="CY323" i="10" s="1"/>
  <c r="CP322" i="10"/>
  <c r="CY322" i="10" s="1"/>
  <c r="CP321" i="10"/>
  <c r="CY321" i="10" s="1"/>
  <c r="CP320" i="10"/>
  <c r="CY320" i="10" s="1"/>
  <c r="CP319" i="10"/>
  <c r="CY319" i="10" s="1"/>
  <c r="CP318" i="10"/>
  <c r="CP317" i="10"/>
  <c r="CY317" i="10"/>
  <c r="CP316" i="10"/>
  <c r="CP315" i="10"/>
  <c r="CY315" i="10" s="1"/>
  <c r="CP314" i="10"/>
  <c r="CP313" i="10"/>
  <c r="CY313" i="10" s="1"/>
  <c r="CP312" i="10"/>
  <c r="CP311" i="10"/>
  <c r="CY311" i="10"/>
  <c r="CP310" i="10"/>
  <c r="CY310" i="10" s="1"/>
  <c r="CP309" i="10"/>
  <c r="CY309" i="10" s="1"/>
  <c r="CP308" i="10"/>
  <c r="CY308" i="10" s="1"/>
  <c r="CP307" i="10"/>
  <c r="CP306" i="10"/>
  <c r="CP305" i="10"/>
  <c r="CY305" i="10"/>
  <c r="CP304" i="10"/>
  <c r="CP303" i="10"/>
  <c r="CY303" i="10" s="1"/>
  <c r="CP302" i="10"/>
  <c r="CP301" i="10"/>
  <c r="CY301" i="10" s="1"/>
  <c r="CP300" i="10"/>
  <c r="CP299" i="10"/>
  <c r="CY299" i="10"/>
  <c r="CP298" i="10"/>
  <c r="CY298" i="10" s="1"/>
  <c r="CP297" i="10"/>
  <c r="CY297" i="10" s="1"/>
  <c r="CP296" i="10"/>
  <c r="CY296" i="10" s="1"/>
  <c r="CP295" i="10"/>
  <c r="CP294" i="10"/>
  <c r="CP293" i="10"/>
  <c r="CY293" i="10"/>
  <c r="CP292" i="10"/>
  <c r="CY292" i="10" s="1"/>
  <c r="CP291" i="10"/>
  <c r="CY291" i="10" s="1"/>
  <c r="CP290" i="10"/>
  <c r="CP289" i="10"/>
  <c r="CY289" i="10" s="1"/>
  <c r="CP288" i="10"/>
  <c r="AV288" i="10" s="1"/>
  <c r="CP287" i="10"/>
  <c r="CY287" i="10" s="1"/>
  <c r="CP286" i="10"/>
  <c r="CY286" i="10" s="1"/>
  <c r="CP285" i="10"/>
  <c r="AV285" i="10"/>
  <c r="CP284" i="10"/>
  <c r="CY284" i="10" s="1"/>
  <c r="CP283" i="10"/>
  <c r="CY283" i="10" s="1"/>
  <c r="CP282" i="10"/>
  <c r="CY282" i="10" s="1"/>
  <c r="CP281" i="10"/>
  <c r="CY281" i="10" s="1"/>
  <c r="CP280" i="10"/>
  <c r="CP279" i="10"/>
  <c r="CY279" i="10" s="1"/>
  <c r="CP278" i="10"/>
  <c r="CP277" i="10"/>
  <c r="CY277" i="10" s="1"/>
  <c r="CP276" i="10"/>
  <c r="CP275" i="10"/>
  <c r="CY275" i="10" s="1"/>
  <c r="CP274" i="10"/>
  <c r="CP273" i="10"/>
  <c r="AV273" i="10" s="1"/>
  <c r="CP272" i="10"/>
  <c r="CY272" i="10" s="1"/>
  <c r="CP271" i="10"/>
  <c r="CP270" i="10"/>
  <c r="CY270" i="10" s="1"/>
  <c r="CP269" i="10"/>
  <c r="CP268" i="10"/>
  <c r="CP267" i="10"/>
  <c r="CP266" i="10"/>
  <c r="CP265" i="10"/>
  <c r="CY265" i="10" s="1"/>
  <c r="CP264" i="10"/>
  <c r="CP263" i="10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/>
  <c r="CP255" i="10"/>
  <c r="CY255" i="10" s="1"/>
  <c r="CP254" i="10"/>
  <c r="CY254" i="10" s="1"/>
  <c r="CP253" i="10"/>
  <c r="CY253" i="10" s="1"/>
  <c r="CP252" i="10"/>
  <c r="CP251" i="10"/>
  <c r="AV251" i="10" s="1"/>
  <c r="CP250" i="10"/>
  <c r="CY250" i="10"/>
  <c r="CP249" i="10"/>
  <c r="CP248" i="10"/>
  <c r="CY248" i="10"/>
  <c r="CP247" i="10"/>
  <c r="CP246" i="10"/>
  <c r="CP245" i="10"/>
  <c r="CP244" i="10"/>
  <c r="CY244" i="10"/>
  <c r="CP243" i="10"/>
  <c r="AV243" i="10" s="1"/>
  <c r="CP242" i="10"/>
  <c r="CP241" i="10"/>
  <c r="CY241" i="10" s="1"/>
  <c r="CP240" i="10"/>
  <c r="AV240" i="10" s="1"/>
  <c r="CP239" i="10"/>
  <c r="CY239" i="10" s="1"/>
  <c r="CP238" i="10"/>
  <c r="CP237" i="10"/>
  <c r="CP236" i="10"/>
  <c r="CP235" i="10"/>
  <c r="AV235" i="10" s="1"/>
  <c r="CP234" i="10"/>
  <c r="CP233" i="10"/>
  <c r="CY233" i="10"/>
  <c r="CP232" i="10"/>
  <c r="CP231" i="10"/>
  <c r="AV231" i="10"/>
  <c r="CP230" i="10"/>
  <c r="CY230" i="10" s="1"/>
  <c r="CP229" i="10"/>
  <c r="CY229" i="10"/>
  <c r="CP228" i="10"/>
  <c r="CY228" i="10" s="1"/>
  <c r="CP227" i="10"/>
  <c r="CP226" i="10"/>
  <c r="CY226" i="10" s="1"/>
  <c r="CP225" i="10"/>
  <c r="CP224" i="10"/>
  <c r="CY224" i="10" s="1"/>
  <c r="CP223" i="10"/>
  <c r="CY223" i="10" s="1"/>
  <c r="CP222" i="10"/>
  <c r="CP221" i="10"/>
  <c r="CP220" i="10"/>
  <c r="CP219" i="10"/>
  <c r="AV219" i="10" s="1"/>
  <c r="CP218" i="10"/>
  <c r="CY218" i="10"/>
  <c r="CP217" i="10"/>
  <c r="CP216" i="10"/>
  <c r="CP215" i="10"/>
  <c r="CP214" i="10"/>
  <c r="CY214" i="10"/>
  <c r="CP213" i="10"/>
  <c r="CP212" i="10"/>
  <c r="CY212" i="10"/>
  <c r="CP211" i="10"/>
  <c r="CP210" i="10"/>
  <c r="AV210" i="10"/>
  <c r="CP209" i="10"/>
  <c r="CY209" i="10" s="1"/>
  <c r="CP208" i="10"/>
  <c r="CY208" i="10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 s="1"/>
  <c r="CP200" i="10"/>
  <c r="CY200" i="10" s="1"/>
  <c r="CP199" i="10"/>
  <c r="CY199" i="10" s="1"/>
  <c r="CP198" i="10"/>
  <c r="AV198" i="10"/>
  <c r="CP197" i="10"/>
  <c r="CY197" i="10" s="1"/>
  <c r="CP196" i="10"/>
  <c r="CP195" i="10"/>
  <c r="AV195" i="10"/>
  <c r="CP194" i="10"/>
  <c r="CY194" i="10" s="1"/>
  <c r="CP193" i="10"/>
  <c r="CY193" i="10"/>
  <c r="CP192" i="10"/>
  <c r="CP191" i="10"/>
  <c r="CP190" i="10"/>
  <c r="AV190" i="10"/>
  <c r="CP189" i="10"/>
  <c r="AV189" i="10" s="1"/>
  <c r="CP188" i="10"/>
  <c r="CY188" i="10"/>
  <c r="CP187" i="10"/>
  <c r="CP186" i="10"/>
  <c r="CP185" i="10"/>
  <c r="CP184" i="10"/>
  <c r="CY184" i="10" s="1"/>
  <c r="CP183" i="10"/>
  <c r="AV183" i="10" s="1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 s="1"/>
  <c r="CP169" i="10"/>
  <c r="CP168" i="10"/>
  <c r="CP167" i="10"/>
  <c r="CP166" i="10"/>
  <c r="CY166" i="10" s="1"/>
  <c r="CP165" i="10"/>
  <c r="CP164" i="10"/>
  <c r="CY164" i="10" s="1"/>
  <c r="CP163" i="10"/>
  <c r="CP162" i="10"/>
  <c r="AV162" i="10"/>
  <c r="CP161" i="10"/>
  <c r="CP160" i="10"/>
  <c r="CY160" i="10" s="1"/>
  <c r="CP159" i="10"/>
  <c r="CY159" i="10" s="1"/>
  <c r="CP158" i="10"/>
  <c r="CY158" i="10" s="1"/>
  <c r="CP157" i="10"/>
  <c r="CP156" i="10"/>
  <c r="CP155" i="10"/>
  <c r="AV155" i="10" s="1"/>
  <c r="CP154" i="10"/>
  <c r="CY154" i="10"/>
  <c r="CP153" i="10"/>
  <c r="CY153" i="10" s="1"/>
  <c r="CP152" i="10"/>
  <c r="AV152" i="10"/>
  <c r="CP151" i="10"/>
  <c r="CP150" i="10"/>
  <c r="CP149" i="10"/>
  <c r="CY149" i="10"/>
  <c r="CP148" i="10"/>
  <c r="CY148" i="10" s="1"/>
  <c r="CP147" i="10"/>
  <c r="CY147" i="10"/>
  <c r="CP146" i="10"/>
  <c r="CP145" i="10"/>
  <c r="AV145" i="10" s="1"/>
  <c r="CP144" i="10"/>
  <c r="CP143" i="10"/>
  <c r="CP142" i="10"/>
  <c r="CY142" i="10" s="1"/>
  <c r="CP141" i="10"/>
  <c r="AV141" i="10" s="1"/>
  <c r="CP140" i="10"/>
  <c r="CY140" i="10"/>
  <c r="CP139" i="10"/>
  <c r="CY139" i="10" s="1"/>
  <c r="CP138" i="10"/>
  <c r="CY138" i="10"/>
  <c r="CP137" i="10"/>
  <c r="CY137" i="10" s="1"/>
  <c r="CP136" i="10"/>
  <c r="CP135" i="10"/>
  <c r="CP134" i="10"/>
  <c r="CY134" i="10"/>
  <c r="CP133" i="10"/>
  <c r="CY133" i="10" s="1"/>
  <c r="CP132" i="10"/>
  <c r="CP131" i="10"/>
  <c r="AV131" i="10" s="1"/>
  <c r="CP130" i="10"/>
  <c r="CY130" i="10"/>
  <c r="CP129" i="10"/>
  <c r="CP128" i="10"/>
  <c r="CP127" i="10"/>
  <c r="CP126" i="10"/>
  <c r="AV126" i="10" s="1"/>
  <c r="CP125" i="10"/>
  <c r="CY125" i="10" s="1"/>
  <c r="CP124" i="10"/>
  <c r="CY124" i="10"/>
  <c r="CP123" i="10"/>
  <c r="CP122" i="10"/>
  <c r="CP121" i="10"/>
  <c r="AV121" i="10"/>
  <c r="CP120" i="10"/>
  <c r="CP119" i="10"/>
  <c r="CY119" i="10"/>
  <c r="CP118" i="10"/>
  <c r="AV118" i="10" s="1"/>
  <c r="CP117" i="10"/>
  <c r="CP116" i="10"/>
  <c r="AV116" i="10"/>
  <c r="CP115" i="10"/>
  <c r="CY115" i="10" s="1"/>
  <c r="CP114" i="10"/>
  <c r="CP113" i="10"/>
  <c r="CP112" i="10"/>
  <c r="CP111" i="10"/>
  <c r="AV111" i="10" s="1"/>
  <c r="CP110" i="10"/>
  <c r="CY110" i="10" s="1"/>
  <c r="CP109" i="10"/>
  <c r="AV109" i="10" s="1"/>
  <c r="CP108" i="10"/>
  <c r="CY108" i="10" s="1"/>
  <c r="CP107" i="10"/>
  <c r="CP106" i="10"/>
  <c r="CY106" i="10" s="1"/>
  <c r="CP105" i="10"/>
  <c r="CP104" i="10"/>
  <c r="CY104" i="10" s="1"/>
  <c r="CP103" i="10"/>
  <c r="AV103" i="10" s="1"/>
  <c r="CP102" i="10"/>
  <c r="CP101" i="10"/>
  <c r="CY101" i="10" s="1"/>
  <c r="CP100" i="10"/>
  <c r="AV100" i="10"/>
  <c r="CP99" i="10"/>
  <c r="AV99" i="10" s="1"/>
  <c r="CP98" i="10"/>
  <c r="CP97" i="10"/>
  <c r="CY97" i="10" s="1"/>
  <c r="CP96" i="10"/>
  <c r="CP95" i="10"/>
  <c r="CP94" i="10"/>
  <c r="CP93" i="10"/>
  <c r="CP92" i="10"/>
  <c r="CP91" i="10"/>
  <c r="CY91" i="10"/>
  <c r="CP90" i="10"/>
  <c r="CP89" i="10"/>
  <c r="CP88" i="10"/>
  <c r="CP87" i="10"/>
  <c r="CP86" i="10"/>
  <c r="CP85" i="10"/>
  <c r="CY85" i="10" s="1"/>
  <c r="CP84" i="10"/>
  <c r="CY84" i="10" s="1"/>
  <c r="CP83" i="10"/>
  <c r="CP82" i="10"/>
  <c r="AV82" i="10" s="1"/>
  <c r="CP81" i="10"/>
  <c r="CP80" i="10"/>
  <c r="CY80" i="10" s="1"/>
  <c r="CP79" i="10"/>
  <c r="CY79" i="10"/>
  <c r="CP78" i="10"/>
  <c r="CP77" i="10"/>
  <c r="CP76" i="10"/>
  <c r="AV76" i="10"/>
  <c r="CP75" i="10"/>
  <c r="CP74" i="10"/>
  <c r="CY74" i="10" s="1"/>
  <c r="CP73" i="10"/>
  <c r="CP72" i="10"/>
  <c r="CP71" i="10"/>
  <c r="CP70" i="10"/>
  <c r="CP69" i="10"/>
  <c r="CP68" i="10"/>
  <c r="CY68" i="10" s="1"/>
  <c r="CP67" i="10"/>
  <c r="CP66" i="10"/>
  <c r="CY66" i="10" s="1"/>
  <c r="CP65" i="10"/>
  <c r="AV65" i="10" s="1"/>
  <c r="CP64" i="10"/>
  <c r="CY64" i="10"/>
  <c r="CP63" i="10"/>
  <c r="CY63" i="10" s="1"/>
  <c r="CP62" i="10"/>
  <c r="CP61" i="10"/>
  <c r="CP60" i="10"/>
  <c r="AV60" i="10"/>
  <c r="CP59" i="10"/>
  <c r="CP58" i="10"/>
  <c r="CY58" i="10"/>
  <c r="CP57" i="10"/>
  <c r="CY57" i="10" s="1"/>
  <c r="CP56" i="10"/>
  <c r="CP55" i="10"/>
  <c r="CP54" i="10"/>
  <c r="CP53" i="10"/>
  <c r="CY53" i="10" s="1"/>
  <c r="CP52" i="10"/>
  <c r="CY52" i="10" s="1"/>
  <c r="CP51" i="10"/>
  <c r="CP50" i="10"/>
  <c r="CP49" i="10"/>
  <c r="CP48" i="10"/>
  <c r="CP47" i="10"/>
  <c r="CP46" i="10"/>
  <c r="CY46" i="10" s="1"/>
  <c r="CP45" i="10"/>
  <c r="CP44" i="10"/>
  <c r="CY44" i="10" s="1"/>
  <c r="CP43" i="10"/>
  <c r="CP42" i="10"/>
  <c r="CP41" i="10"/>
  <c r="CP40" i="10"/>
  <c r="CY40" i="10" s="1"/>
  <c r="CP39" i="10"/>
  <c r="CP38" i="10"/>
  <c r="CP37" i="10"/>
  <c r="CY37" i="10" s="1"/>
  <c r="CP36" i="10"/>
  <c r="CP35" i="10"/>
  <c r="CP34" i="10"/>
  <c r="CY34" i="10"/>
  <c r="CP33" i="10"/>
  <c r="CP32" i="10"/>
  <c r="AV32" i="10" s="1"/>
  <c r="CP31" i="10"/>
  <c r="CY31" i="10" s="1"/>
  <c r="AV31" i="10"/>
  <c r="CP30" i="10"/>
  <c r="CP29" i="10"/>
  <c r="CP28" i="10"/>
  <c r="AV28" i="10"/>
  <c r="CP27" i="10"/>
  <c r="CP26" i="10"/>
  <c r="CY26" i="10"/>
  <c r="CP25" i="10"/>
  <c r="CY25" i="10" s="1"/>
  <c r="CP24" i="10"/>
  <c r="CP23" i="10"/>
  <c r="AV23" i="10"/>
  <c r="CP22" i="10"/>
  <c r="CP21" i="10"/>
  <c r="CP19" i="10"/>
  <c r="CY19" i="10"/>
  <c r="CP18" i="10"/>
  <c r="AV18" i="10" s="1"/>
  <c r="CP17" i="10"/>
  <c r="CP15" i="10"/>
  <c r="AV15" i="10" s="1"/>
  <c r="CP14" i="10"/>
  <c r="CY14" i="10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Z469" i="10"/>
  <c r="CZ468" i="10"/>
  <c r="CY468" i="10"/>
  <c r="CZ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Z456" i="10"/>
  <c r="CY456" i="10"/>
  <c r="CZ455" i="10"/>
  <c r="CZ454" i="10"/>
  <c r="CZ453" i="10"/>
  <c r="CZ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Z404" i="10"/>
  <c r="CZ403" i="10"/>
  <c r="CZ402" i="10"/>
  <c r="CZ401" i="10"/>
  <c r="CZ400" i="10"/>
  <c r="CZ399" i="10"/>
  <c r="CZ398" i="10"/>
  <c r="CY398" i="10"/>
  <c r="CZ397" i="10"/>
  <c r="CZ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Z373" i="10"/>
  <c r="CZ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Z321" i="10"/>
  <c r="CZ320" i="10"/>
  <c r="CZ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Z309" i="10"/>
  <c r="CZ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Z297" i="10"/>
  <c r="CZ296" i="10"/>
  <c r="CZ295" i="10"/>
  <c r="CY295" i="10"/>
  <c r="CZ294" i="10"/>
  <c r="CY294" i="10"/>
  <c r="CZ293" i="10"/>
  <c r="CZ292" i="10"/>
  <c r="CZ291" i="10"/>
  <c r="CZ290" i="10"/>
  <c r="CY290" i="10"/>
  <c r="CZ289" i="10"/>
  <c r="CZ288" i="10"/>
  <c r="CY288" i="10"/>
  <c r="CZ287" i="10"/>
  <c r="CZ286" i="10"/>
  <c r="CZ285" i="10"/>
  <c r="CY285" i="10"/>
  <c r="CZ284" i="10"/>
  <c r="CZ283" i="10"/>
  <c r="CZ282" i="10"/>
  <c r="CZ281" i="10"/>
  <c r="CZ280" i="10"/>
  <c r="CY280" i="10"/>
  <c r="CZ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Z240" i="10"/>
  <c r="CY240" i="10"/>
  <c r="CZ239" i="10"/>
  <c r="CZ238" i="10"/>
  <c r="CZ237" i="10"/>
  <c r="CY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Z141" i="10"/>
  <c r="CY141" i="10"/>
  <c r="CZ140" i="10"/>
  <c r="CZ139" i="10"/>
  <c r="CZ138" i="10"/>
  <c r="CZ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Z107" i="10"/>
  <c r="CY107" i="10"/>
  <c r="CZ106" i="10"/>
  <c r="CZ105" i="10"/>
  <c r="CY105" i="10"/>
  <c r="CZ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Z62" i="10"/>
  <c r="CY62" i="10"/>
  <c r="CZ61" i="10"/>
  <c r="CY61" i="10"/>
  <c r="CZ60" i="10"/>
  <c r="CY60" i="10"/>
  <c r="CZ59" i="10"/>
  <c r="CY59" i="10"/>
  <c r="CZ58" i="10"/>
  <c r="CZ57" i="10"/>
  <c r="CZ56" i="10"/>
  <c r="CY56" i="10"/>
  <c r="CZ55" i="10"/>
  <c r="CY55" i="10"/>
  <c r="CZ54" i="10"/>
  <c r="CY54" i="10"/>
  <c r="CZ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AR354" i="16" s="1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A312" i="16" s="1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AR187" i="16" s="1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A178" i="16" s="1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A128" i="16" s="1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AR46" i="16" s="1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A43" i="16" s="1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/>
  <c r="U52" i="20" s="1"/>
  <c r="L7" i="20"/>
  <c r="R7" i="20" s="1"/>
  <c r="U7" i="20" s="1"/>
  <c r="L8" i="20"/>
  <c r="O8" i="20" s="1"/>
  <c r="L9" i="20"/>
  <c r="R9" i="20"/>
  <c r="L10" i="20"/>
  <c r="R10" i="20" s="1"/>
  <c r="U10" i="20" s="1"/>
  <c r="L11" i="20"/>
  <c r="O11" i="20"/>
  <c r="L12" i="20"/>
  <c r="R12" i="20" s="1"/>
  <c r="L13" i="20"/>
  <c r="R13" i="20"/>
  <c r="U13" i="20" s="1"/>
  <c r="L14" i="20"/>
  <c r="O14" i="20" s="1"/>
  <c r="L15" i="20"/>
  <c r="R15" i="20"/>
  <c r="O15" i="20"/>
  <c r="L16" i="20"/>
  <c r="R16" i="20" s="1"/>
  <c r="U16" i="20" s="1"/>
  <c r="L17" i="20"/>
  <c r="O17" i="20" s="1"/>
  <c r="L18" i="20"/>
  <c r="O18" i="20" s="1"/>
  <c r="R18" i="20"/>
  <c r="L19" i="20"/>
  <c r="L20" i="20"/>
  <c r="O20" i="20" s="1"/>
  <c r="L21" i="20"/>
  <c r="R21" i="20" s="1"/>
  <c r="L22" i="20"/>
  <c r="O22" i="20" s="1"/>
  <c r="L23" i="20"/>
  <c r="O23" i="20"/>
  <c r="L24" i="20"/>
  <c r="O24" i="20" s="1"/>
  <c r="L25" i="20"/>
  <c r="O25" i="20"/>
  <c r="L26" i="20"/>
  <c r="O26" i="20" s="1"/>
  <c r="L27" i="20"/>
  <c r="R27" i="20"/>
  <c r="U27" i="20" s="1"/>
  <c r="O27" i="20"/>
  <c r="L28" i="20"/>
  <c r="R28" i="20" s="1"/>
  <c r="U28" i="20" s="1"/>
  <c r="L29" i="20"/>
  <c r="O29" i="20" s="1"/>
  <c r="L30" i="20"/>
  <c r="R30" i="20" s="1"/>
  <c r="L31" i="20"/>
  <c r="R31" i="20"/>
  <c r="U31" i="20" s="1"/>
  <c r="L32" i="20"/>
  <c r="O32" i="20"/>
  <c r="L33" i="20"/>
  <c r="O33" i="20" s="1"/>
  <c r="L34" i="20"/>
  <c r="O34" i="20"/>
  <c r="R34" i="20"/>
  <c r="U34" i="20" s="1"/>
  <c r="L35" i="20"/>
  <c r="O35" i="20" s="1"/>
  <c r="L36" i="20"/>
  <c r="R36" i="20" s="1"/>
  <c r="L37" i="20"/>
  <c r="R37" i="20" s="1"/>
  <c r="L38" i="20"/>
  <c r="O38" i="20"/>
  <c r="L39" i="20"/>
  <c r="R39" i="20" s="1"/>
  <c r="U39" i="20" s="1"/>
  <c r="L40" i="20"/>
  <c r="R40" i="20"/>
  <c r="U40" i="20" s="1"/>
  <c r="L41" i="20"/>
  <c r="O41" i="20" s="1"/>
  <c r="L42" i="20"/>
  <c r="O42" i="20" s="1"/>
  <c r="L43" i="20"/>
  <c r="O43" i="20" s="1"/>
  <c r="L44" i="20"/>
  <c r="O44" i="20" s="1"/>
  <c r="L45" i="20"/>
  <c r="R45" i="20"/>
  <c r="O45" i="20"/>
  <c r="L46" i="20"/>
  <c r="R46" i="20" s="1"/>
  <c r="U46" i="20" s="1"/>
  <c r="O46" i="20"/>
  <c r="L47" i="20"/>
  <c r="O47" i="20" s="1"/>
  <c r="L48" i="20"/>
  <c r="R48" i="20"/>
  <c r="L49" i="20"/>
  <c r="R49" i="20" s="1"/>
  <c r="L50" i="20"/>
  <c r="O50" i="20"/>
  <c r="L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239" i="16"/>
  <c r="A261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137" i="16"/>
  <c r="A89" i="16"/>
  <c r="A71" i="16"/>
  <c r="A198" i="16"/>
  <c r="A292" i="16"/>
  <c r="A64" i="16"/>
  <c r="A46" i="16"/>
  <c r="A8" i="16"/>
  <c r="A232" i="16"/>
  <c r="A21" i="16"/>
  <c r="A57" i="16"/>
  <c r="AR91" i="16"/>
  <c r="AR119" i="16"/>
  <c r="A167" i="16"/>
  <c r="A187" i="16"/>
  <c r="A189" i="16"/>
  <c r="A201" i="16"/>
  <c r="A97" i="16"/>
  <c r="A182" i="16"/>
  <c r="A159" i="16"/>
  <c r="A275" i="16"/>
  <c r="A124" i="16"/>
  <c r="AR112" i="16"/>
  <c r="A112" i="16"/>
  <c r="A130" i="16"/>
  <c r="A160" i="16"/>
  <c r="A218" i="16"/>
  <c r="AR266" i="16"/>
  <c r="A266" i="16"/>
  <c r="A286" i="16"/>
  <c r="A107" i="16"/>
  <c r="A117" i="16"/>
  <c r="A139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479" i="16"/>
  <c r="A207" i="16"/>
  <c r="A69" i="16"/>
  <c r="A354" i="16"/>
  <c r="A365" i="16"/>
  <c r="A386" i="16"/>
  <c r="A433" i="16"/>
  <c r="A446" i="16"/>
  <c r="A471" i="16"/>
  <c r="A486" i="16"/>
  <c r="A460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F510" i="10"/>
  <c r="BJ510" i="10"/>
  <c r="BG510" i="10"/>
  <c r="CF510" i="10"/>
  <c r="BB510" i="10"/>
  <c r="BV510" i="10"/>
  <c r="BV199" i="10" s="1"/>
  <c r="BM510" i="10"/>
  <c r="CO510" i="10"/>
  <c r="CO447" i="10" s="1"/>
  <c r="F11" i="13"/>
  <c r="BP510" i="10"/>
  <c r="BP101" i="10" s="1"/>
  <c r="CL510" i="10"/>
  <c r="CL309" i="10"/>
  <c r="CD510" i="10"/>
  <c r="CD501" i="10" s="1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327" i="10"/>
  <c r="BO267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B343" i="10"/>
  <c r="CA389" i="10"/>
  <c r="CB353" i="10"/>
  <c r="AR48" i="16"/>
  <c r="CX33" i="10"/>
  <c r="CH379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H441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A419" i="10"/>
  <c r="CO188" i="10"/>
  <c r="CO327" i="10"/>
  <c r="CO321" i="10"/>
  <c r="CO419" i="10"/>
  <c r="CF499" i="10"/>
  <c r="CF329" i="10"/>
  <c r="CF220" i="10"/>
  <c r="CF439" i="10"/>
  <c r="BO272" i="10"/>
  <c r="CF461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5" i="10"/>
  <c r="BA340" i="10"/>
  <c r="BA481" i="10"/>
  <c r="BA219" i="10"/>
  <c r="BA202" i="10"/>
  <c r="BA205" i="10"/>
  <c r="BA367" i="10"/>
  <c r="BA442" i="10"/>
  <c r="BA215" i="10"/>
  <c r="BA332" i="10"/>
  <c r="BA113" i="10"/>
  <c r="BA430" i="10"/>
  <c r="BA434" i="10"/>
  <c r="BA357" i="10"/>
  <c r="BA473" i="10"/>
  <c r="BA26" i="10"/>
  <c r="BA53" i="10"/>
  <c r="BA51" i="10"/>
  <c r="BA130" i="10"/>
  <c r="BA100" i="10"/>
  <c r="BA78" i="10"/>
  <c r="BA218" i="10"/>
  <c r="BA314" i="10"/>
  <c r="BA19" i="10"/>
  <c r="BA98" i="10"/>
  <c r="BA330" i="10"/>
  <c r="BA12" i="10"/>
  <c r="BA146" i="10"/>
  <c r="BA250" i="10"/>
  <c r="BA76" i="10"/>
  <c r="BA25" i="10"/>
  <c r="BA266" i="10"/>
  <c r="BA212" i="10"/>
  <c r="BA308" i="10"/>
  <c r="BA23" i="10"/>
  <c r="BA254" i="10"/>
  <c r="BA354" i="10"/>
  <c r="BA96" i="10"/>
  <c r="BA352" i="10"/>
  <c r="BA29" i="10"/>
  <c r="BA170" i="10"/>
  <c r="BA374" i="10"/>
  <c r="BA140" i="10"/>
  <c r="BA236" i="10"/>
  <c r="BA326" i="10"/>
  <c r="BA360" i="10"/>
  <c r="BA451" i="10"/>
  <c r="BA79" i="10"/>
  <c r="BA199" i="10"/>
  <c r="BA331" i="10"/>
  <c r="BA201" i="10"/>
  <c r="BA329" i="10"/>
  <c r="BA424" i="10"/>
  <c r="BA410" i="10"/>
  <c r="BA396" i="10"/>
  <c r="BA37" i="10"/>
  <c r="BA171" i="10"/>
  <c r="BA291" i="10"/>
  <c r="BA415" i="10"/>
  <c r="BA313" i="10"/>
  <c r="BA109" i="10"/>
  <c r="BA466" i="10"/>
  <c r="BA320" i="10"/>
  <c r="BA443" i="10"/>
  <c r="BA441" i="10"/>
  <c r="BA191" i="10"/>
  <c r="BA339" i="10"/>
  <c r="BA89" i="10"/>
  <c r="BA353" i="10"/>
  <c r="BA456" i="10"/>
  <c r="BA378" i="10"/>
  <c r="BA197" i="10"/>
  <c r="BA72" i="10"/>
  <c r="BA107" i="10"/>
  <c r="BA372" i="10"/>
  <c r="BA381" i="10"/>
  <c r="BA181" i="10"/>
  <c r="BA31" i="10"/>
  <c r="BA110" i="10"/>
  <c r="BA126" i="10"/>
  <c r="BA148" i="10"/>
  <c r="BA244" i="10"/>
  <c r="BA348" i="10"/>
  <c r="BA186" i="10"/>
  <c r="BA386" i="10"/>
  <c r="BA168" i="10"/>
  <c r="BA30" i="10"/>
  <c r="BA70" i="10"/>
  <c r="BA210" i="10"/>
  <c r="BA406" i="10"/>
  <c r="BA172" i="10"/>
  <c r="BA50" i="10"/>
  <c r="BA392" i="10"/>
  <c r="BA491" i="10"/>
  <c r="BA489" i="10"/>
  <c r="BA379" i="10"/>
  <c r="BA129" i="10"/>
  <c r="BA253" i="10"/>
  <c r="BA142" i="10"/>
  <c r="BA47" i="10"/>
  <c r="BA437" i="10"/>
  <c r="BA203" i="10"/>
  <c r="BA335" i="10"/>
  <c r="BA85" i="10"/>
  <c r="BA349" i="10"/>
  <c r="BA452" i="10"/>
  <c r="BA15" i="10"/>
  <c r="BA384" i="10"/>
  <c r="BA483" i="10"/>
  <c r="BA477" i="10"/>
  <c r="BA263" i="10"/>
  <c r="BA387" i="10"/>
  <c r="BA137" i="10"/>
  <c r="BA426" i="10"/>
  <c r="BA404" i="10"/>
  <c r="BA251" i="10"/>
  <c r="BA39" i="10"/>
  <c r="BA267" i="10"/>
  <c r="BA420" i="10"/>
  <c r="BA77" i="10"/>
  <c r="BA111" i="10"/>
  <c r="BA208" i="10"/>
  <c r="BA447" i="10"/>
  <c r="BA114" i="10"/>
  <c r="BA162" i="10"/>
  <c r="BA164" i="10"/>
  <c r="BA260" i="10"/>
  <c r="BA509" i="10"/>
  <c r="BA206" i="10"/>
  <c r="BA302" i="10"/>
  <c r="BA10" i="10"/>
  <c r="BA280" i="10"/>
  <c r="BA46" i="10"/>
  <c r="BA86" i="10"/>
  <c r="BA52" i="10"/>
  <c r="BA188" i="10"/>
  <c r="BA284" i="10"/>
  <c r="BA160" i="10"/>
  <c r="BA408" i="10"/>
  <c r="BA507" i="10"/>
  <c r="BA143" i="10"/>
  <c r="BA271" i="10"/>
  <c r="BA395" i="10"/>
  <c r="BA269" i="10"/>
  <c r="BA385" i="10"/>
  <c r="BA418" i="10"/>
  <c r="BA439" i="10"/>
  <c r="BA469" i="10"/>
  <c r="BA99" i="10"/>
  <c r="BA101" i="10"/>
  <c r="BA257" i="10"/>
  <c r="BA373" i="10"/>
  <c r="BA20" i="10"/>
  <c r="BA56" i="10"/>
  <c r="BA400" i="10"/>
  <c r="BA497" i="10"/>
  <c r="BA135" i="10"/>
  <c r="BA279" i="10"/>
  <c r="BA153" i="10"/>
  <c r="BA293" i="10"/>
  <c r="BA409" i="10"/>
  <c r="BA463" i="10"/>
  <c r="BA327" i="10"/>
  <c r="BA413" i="10"/>
  <c r="BA343" i="10"/>
  <c r="BA34" i="10"/>
  <c r="BA165" i="10"/>
  <c r="BA485" i="10"/>
  <c r="BA391" i="10"/>
  <c r="BA159" i="10"/>
  <c r="BA178" i="10"/>
  <c r="BA382" i="10"/>
  <c r="BA180" i="10"/>
  <c r="BA21" i="10"/>
  <c r="BA66" i="10"/>
  <c r="BA222" i="10"/>
  <c r="BA64" i="10"/>
  <c r="BA200" i="10"/>
  <c r="BA312" i="10"/>
  <c r="BA138" i="10"/>
  <c r="BA242" i="10"/>
  <c r="BA342" i="10"/>
  <c r="BA204" i="10"/>
  <c r="BA300" i="10"/>
  <c r="BA194" i="10"/>
  <c r="BA43" i="10"/>
  <c r="BA49" i="10"/>
  <c r="BA44" i="10"/>
  <c r="BA287" i="10"/>
  <c r="BA411" i="10"/>
  <c r="BA169" i="10"/>
  <c r="BA401" i="10"/>
  <c r="BA446" i="10"/>
  <c r="BA278" i="10"/>
  <c r="BA479" i="10"/>
  <c r="BA493" i="10"/>
  <c r="BA131" i="10"/>
  <c r="BA383" i="10"/>
  <c r="BA133" i="10"/>
  <c r="BA273" i="10"/>
  <c r="BA422" i="10"/>
  <c r="BA90" i="10"/>
  <c r="BA192" i="10"/>
  <c r="BA41" i="10"/>
  <c r="BA36" i="10"/>
  <c r="BA151" i="10"/>
  <c r="BA57" i="10"/>
  <c r="BA177" i="10"/>
  <c r="BA321" i="10"/>
  <c r="BA429" i="10"/>
  <c r="BA407" i="10"/>
  <c r="BA458" i="10"/>
  <c r="BA61" i="10"/>
  <c r="BA246" i="10"/>
  <c r="BA59" i="10"/>
  <c r="BA45" i="10"/>
  <c r="BA303" i="10"/>
  <c r="BA325" i="10"/>
  <c r="BA324" i="10"/>
  <c r="BA270" i="10"/>
  <c r="BA248" i="10"/>
  <c r="BA156" i="10"/>
  <c r="BA394" i="10"/>
  <c r="BA465" i="10"/>
  <c r="BA345" i="10"/>
  <c r="BA176" i="10"/>
  <c r="BA67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194" i="10"/>
  <c r="CD489" i="10"/>
  <c r="CD492" i="10"/>
  <c r="CD508" i="10"/>
  <c r="CD104" i="10"/>
  <c r="CD48" i="10"/>
  <c r="CD320" i="10"/>
  <c r="CD86" i="10"/>
  <c r="CD192" i="10"/>
  <c r="CD239" i="10"/>
  <c r="CD412" i="10"/>
  <c r="CD368" i="10"/>
  <c r="CD226" i="10"/>
  <c r="CD42" i="10"/>
  <c r="CD79" i="10"/>
  <c r="CD480" i="10"/>
  <c r="CD358" i="10"/>
  <c r="CD202" i="10"/>
  <c r="CD96" i="10"/>
  <c r="CD145" i="10"/>
  <c r="CD109" i="10"/>
  <c r="CD49" i="10"/>
  <c r="CD85" i="10"/>
  <c r="CD126" i="10"/>
  <c r="CD386" i="10"/>
  <c r="CD452" i="10"/>
  <c r="CD289" i="10"/>
  <c r="CD170" i="10"/>
  <c r="CD26" i="10"/>
  <c r="CD207" i="10"/>
  <c r="CD181" i="10"/>
  <c r="CD378" i="10"/>
  <c r="CD206" i="10"/>
  <c r="CD100" i="10"/>
  <c r="CD161" i="10"/>
  <c r="CD125" i="10"/>
  <c r="CD267" i="10"/>
  <c r="CD180" i="10"/>
  <c r="CD80" i="10"/>
  <c r="CD187" i="10"/>
  <c r="CD158" i="10"/>
  <c r="CD31" i="10"/>
  <c r="CD236" i="10"/>
  <c r="CD171" i="10"/>
  <c r="CD247" i="10"/>
  <c r="CD36" i="10"/>
  <c r="CD261" i="10"/>
  <c r="CD253" i="10"/>
  <c r="CD156" i="10"/>
  <c r="CD163" i="10"/>
  <c r="CD185" i="10"/>
  <c r="CD300" i="10"/>
  <c r="CD82" i="10"/>
  <c r="CD184" i="10"/>
  <c r="CD231" i="10"/>
  <c r="CD472" i="10"/>
  <c r="CD454" i="10"/>
  <c r="CD306" i="10"/>
  <c r="CD64" i="10"/>
  <c r="CD28" i="10"/>
  <c r="CD217" i="10"/>
  <c r="CD15" i="10"/>
  <c r="CD213" i="10"/>
  <c r="CD211" i="10"/>
  <c r="CD200" i="10"/>
  <c r="CD128" i="10"/>
  <c r="CD468" i="10"/>
  <c r="CD138" i="10"/>
  <c r="CD248" i="10"/>
  <c r="CD18" i="10"/>
  <c r="CD509" i="10"/>
  <c r="CD392" i="10"/>
  <c r="CD310" i="10"/>
  <c r="CD166" i="10"/>
  <c r="CD68" i="10"/>
  <c r="CD29" i="10"/>
  <c r="CD233" i="10"/>
  <c r="CD53" i="10"/>
  <c r="CD259" i="10"/>
  <c r="CD146" i="10"/>
  <c r="CD50" i="10"/>
  <c r="CD24" i="10"/>
  <c r="CD153" i="10"/>
  <c r="CD117" i="10"/>
  <c r="CD183" i="10"/>
  <c r="CD484" i="10"/>
  <c r="CD59" i="10"/>
  <c r="CD258" i="10"/>
  <c r="CD19" i="10"/>
  <c r="CD215" i="10"/>
  <c r="CD356" i="10"/>
  <c r="CD277" i="10"/>
  <c r="CD122" i="10"/>
  <c r="CD232" i="10"/>
  <c r="CD87" i="10"/>
  <c r="CD83" i="10"/>
  <c r="CD288" i="10"/>
  <c r="CD264" i="10"/>
  <c r="CD152" i="10"/>
  <c r="CD52" i="10"/>
  <c r="CD115" i="10"/>
  <c r="CD169" i="10"/>
  <c r="CD364" i="10"/>
  <c r="CD279" i="10"/>
  <c r="CD132" i="10"/>
  <c r="CD45" i="10"/>
  <c r="CD89" i="10"/>
  <c r="CD133" i="10"/>
  <c r="CD243" i="10"/>
  <c r="CD486" i="10"/>
  <c r="CD201" i="10"/>
  <c r="CD334" i="10"/>
  <c r="CD129" i="10"/>
  <c r="CD73" i="10"/>
  <c r="CD460" i="10"/>
  <c r="CD336" i="10"/>
  <c r="CD210" i="10"/>
  <c r="CD102" i="10"/>
  <c r="CD35" i="10"/>
  <c r="CD10" i="10"/>
  <c r="CD221" i="10"/>
  <c r="CD502" i="10"/>
  <c r="CD260" i="10"/>
  <c r="CD242" i="10"/>
  <c r="CD136" i="10"/>
  <c r="CD46" i="10"/>
  <c r="CD75" i="10"/>
  <c r="CD105" i="10"/>
  <c r="CD348" i="10"/>
  <c r="CD275" i="10"/>
  <c r="CD114" i="10"/>
  <c r="CD224" i="10"/>
  <c r="CD16" i="10"/>
  <c r="CD71" i="10"/>
  <c r="CD123" i="10"/>
  <c r="CD370" i="10"/>
  <c r="CD390" i="10"/>
  <c r="CD142" i="10"/>
  <c r="CD198" i="10"/>
  <c r="CD40" i="10"/>
  <c r="CD308" i="10"/>
  <c r="CD286" i="10"/>
  <c r="CD389" i="10"/>
  <c r="CD465" i="10"/>
  <c r="CD339" i="10"/>
  <c r="CD397" i="10"/>
  <c r="CD353" i="10"/>
  <c r="CD421" i="10"/>
  <c r="CD345" i="10"/>
  <c r="CD449" i="10"/>
  <c r="CD343" i="10"/>
  <c r="CD401" i="10"/>
  <c r="CD369" i="10"/>
  <c r="CD507" i="10"/>
  <c r="CD409" i="10"/>
  <c r="CD363" i="10"/>
  <c r="CD381" i="10"/>
  <c r="CD319" i="10"/>
  <c r="CD407" i="10"/>
  <c r="CD417" i="10"/>
  <c r="CD349" i="10"/>
  <c r="CD463" i="10"/>
  <c r="CD443" i="10"/>
  <c r="CD387" i="10"/>
  <c r="CD445" i="10"/>
  <c r="CD293" i="10"/>
  <c r="CD383" i="10"/>
  <c r="CD371" i="10"/>
  <c r="CD315" i="10"/>
  <c r="CD93" i="10"/>
  <c r="CD442" i="10"/>
  <c r="CD332" i="10"/>
  <c r="CD342" i="10"/>
  <c r="CD344" i="10"/>
  <c r="CD434" i="10"/>
  <c r="CD416" i="10"/>
  <c r="CD424" i="10"/>
  <c r="CD448" i="10"/>
  <c r="CD436" i="10"/>
  <c r="CD444" i="10"/>
  <c r="CD450" i="10"/>
  <c r="CD422" i="10"/>
  <c r="CD438" i="10"/>
  <c r="CD312" i="10"/>
  <c r="CD251" i="10"/>
  <c r="CD255" i="10"/>
  <c r="CD430" i="10"/>
  <c r="CD432" i="10"/>
  <c r="CD316" i="10"/>
  <c r="CD326" i="10"/>
  <c r="CD338" i="10"/>
  <c r="CD346" i="10"/>
  <c r="CD330" i="10"/>
  <c r="CD406" i="10"/>
  <c r="CD292" i="10"/>
  <c r="CD379" i="10"/>
  <c r="CD295" i="10"/>
  <c r="CD399" i="10"/>
  <c r="CD393" i="10"/>
  <c r="CD179" i="10"/>
  <c r="CD216" i="10"/>
  <c r="CD302" i="10"/>
  <c r="CD351" i="10"/>
  <c r="CD457" i="10"/>
  <c r="CD437" i="10"/>
  <c r="CD385" i="10"/>
  <c r="CD301" i="10"/>
  <c r="CD431" i="10"/>
  <c r="CD186" i="10"/>
  <c r="CD298" i="10"/>
  <c r="CD304" i="10"/>
  <c r="CD413" i="10"/>
  <c r="CD405" i="10"/>
  <c r="CD471" i="10"/>
  <c r="CD495" i="10"/>
  <c r="CD461" i="10"/>
  <c r="CD365" i="10"/>
  <c r="CD400" i="10"/>
  <c r="CD303" i="10"/>
  <c r="CD447" i="10"/>
  <c r="CD317" i="10"/>
  <c r="CD475" i="10"/>
  <c r="CD333" i="10"/>
  <c r="CD297" i="10"/>
  <c r="CD95" i="10"/>
  <c r="CD357" i="10"/>
  <c r="CD453" i="10"/>
  <c r="CD347" i="10"/>
  <c r="CD305" i="10"/>
  <c r="CD373" i="10"/>
  <c r="CD329" i="10"/>
  <c r="CD499" i="10"/>
  <c r="CD167" i="10"/>
  <c r="CD341" i="10"/>
  <c r="CD294" i="10"/>
  <c r="CD355" i="10"/>
  <c r="CD469" i="10"/>
  <c r="CD439" i="10"/>
  <c r="CD367" i="10"/>
  <c r="CD327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3" i="10" s="1"/>
  <c r="BC510" i="10"/>
  <c r="BC500" i="10" s="1"/>
  <c r="BR510" i="10"/>
  <c r="BR47" i="10" s="1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58" i="10"/>
  <c r="BR445" i="10"/>
  <c r="BR157" i="10"/>
  <c r="BR456" i="10"/>
  <c r="BR30" i="10"/>
  <c r="BR426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312" i="10"/>
  <c r="BS143" i="10"/>
  <c r="BS299" i="10"/>
  <c r="CJ503" i="10"/>
  <c r="CG503" i="10"/>
  <c r="CG494" i="10"/>
  <c r="CG491" i="10"/>
  <c r="CG485" i="10"/>
  <c r="CG479" i="10"/>
  <c r="BR468" i="10"/>
  <c r="BR141" i="10"/>
  <c r="BR509" i="10"/>
  <c r="BR369" i="10"/>
  <c r="BR258" i="10"/>
  <c r="BR86" i="10"/>
  <c r="BR261" i="10"/>
  <c r="BR75" i="10"/>
  <c r="BR264" i="10"/>
  <c r="BR96" i="10"/>
  <c r="BR373" i="10"/>
  <c r="BR452" i="10"/>
  <c r="BR184" i="10"/>
  <c r="BR474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455" i="10"/>
  <c r="BS250" i="10"/>
  <c r="BS464" i="10"/>
  <c r="BS294" i="10"/>
  <c r="BS7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AZ298" i="10" s="1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205" i="10"/>
  <c r="BR294" i="10"/>
  <c r="BR298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388" i="10"/>
  <c r="BR429" i="10"/>
  <c r="BR234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257" i="10"/>
  <c r="BR154" i="10"/>
  <c r="BR85" i="10"/>
  <c r="BP433" i="10"/>
  <c r="BP344" i="10"/>
  <c r="BP71" i="10"/>
  <c r="BP308" i="10"/>
  <c r="BP470" i="10"/>
  <c r="BP446" i="10"/>
  <c r="BP339" i="10"/>
  <c r="BP55" i="10"/>
  <c r="BP207" i="10"/>
  <c r="BP263" i="10"/>
  <c r="BR416" i="10"/>
  <c r="BR51" i="10"/>
  <c r="BR93" i="10"/>
  <c r="BP304" i="10"/>
  <c r="BP444" i="10"/>
  <c r="BP38" i="10"/>
  <c r="BP141" i="10"/>
  <c r="BP151" i="10"/>
  <c r="BP418" i="10"/>
  <c r="BP476" i="10"/>
  <c r="BP180" i="10"/>
  <c r="BP492" i="10"/>
  <c r="BP413" i="10"/>
  <c r="BR299" i="10"/>
  <c r="BR287" i="10"/>
  <c r="BR169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AZ261" i="10" s="1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AZ96" i="10" s="1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AZ169" i="10" s="1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AZ24" i="10" s="1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 s="1"/>
  <c r="U15" i="20"/>
  <c r="U18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398" i="10"/>
  <c r="BR273" i="10"/>
  <c r="BR226" i="10"/>
  <c r="BR457" i="10"/>
  <c r="BR199" i="10"/>
  <c r="BR245" i="10"/>
  <c r="BR340" i="10"/>
  <c r="BR48" i="10"/>
  <c r="BR241" i="10"/>
  <c r="BR162" i="10"/>
  <c r="BR325" i="10"/>
  <c r="BR201" i="10"/>
  <c r="BR381" i="10"/>
  <c r="BR142" i="10"/>
  <c r="BR492" i="10"/>
  <c r="BR250" i="10"/>
  <c r="BR312" i="10"/>
  <c r="BR496" i="10"/>
  <c r="BR262" i="10"/>
  <c r="BR218" i="10"/>
  <c r="BR500" i="10"/>
  <c r="BR385" i="10"/>
  <c r="BR37" i="10"/>
  <c r="BR24" i="10"/>
  <c r="BR20" i="10"/>
  <c r="BR295" i="10"/>
  <c r="BR120" i="10"/>
  <c r="BR303" i="10"/>
  <c r="BR482" i="10"/>
  <c r="BR179" i="10"/>
  <c r="BR57" i="10"/>
  <c r="BR255" i="10"/>
  <c r="BR487" i="10"/>
  <c r="BR19" i="10"/>
  <c r="BR481" i="10"/>
  <c r="BR433" i="10"/>
  <c r="BR52" i="10"/>
  <c r="BR471" i="10"/>
  <c r="BR371" i="10"/>
  <c r="BR143" i="10"/>
  <c r="BR328" i="10"/>
  <c r="BR367" i="10"/>
  <c r="BR357" i="10"/>
  <c r="BR118" i="10"/>
  <c r="BR421" i="10"/>
  <c r="BR228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AZ52" i="10" s="1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81" i="10"/>
  <c r="BS425" i="10"/>
  <c r="BS456" i="10"/>
  <c r="BS438" i="10"/>
  <c r="BS41" i="10"/>
  <c r="BS208" i="10"/>
  <c r="BS490" i="10"/>
  <c r="BS346" i="10"/>
  <c r="BS170" i="10"/>
  <c r="BS404" i="10"/>
  <c r="BS483" i="10"/>
  <c r="BS291" i="10"/>
  <c r="BS205" i="10"/>
  <c r="BS108" i="10"/>
  <c r="BS64" i="10"/>
  <c r="BS157" i="10"/>
  <c r="BS462" i="10"/>
  <c r="BS126" i="10"/>
  <c r="BS25" i="10"/>
  <c r="BS330" i="10"/>
  <c r="BS235" i="10"/>
  <c r="BS187" i="10"/>
  <c r="BS271" i="10"/>
  <c r="BS441" i="10"/>
  <c r="BS359" i="10"/>
  <c r="BS347" i="10"/>
  <c r="BS117" i="10"/>
  <c r="BS94" i="10"/>
  <c r="BS216" i="10"/>
  <c r="BS74" i="10"/>
  <c r="BS324" i="10"/>
  <c r="BS360" i="10"/>
  <c r="BS413" i="10"/>
  <c r="BS120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AZ452" i="10" s="1"/>
  <c r="BS244" i="10"/>
  <c r="BS307" i="10"/>
  <c r="BS197" i="10"/>
  <c r="BS93" i="10"/>
  <c r="AZ93" i="10" s="1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AZ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AZ482" i="10" s="1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AZ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AZ85" i="10" s="1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AZ20" i="10" s="1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AZ357" i="10" s="1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AZ442" i="10" s="1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AZ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294" i="10"/>
  <c r="AZ492" i="10"/>
  <c r="U9" i="20"/>
  <c r="U8" i="20"/>
  <c r="AR7" i="16" l="1"/>
  <c r="U37" i="20"/>
  <c r="U21" i="20"/>
  <c r="U45" i="20"/>
  <c r="U49" i="20"/>
  <c r="AZ303" i="10"/>
  <c r="AZ86" i="10"/>
  <c r="AZ312" i="10"/>
  <c r="CJ479" i="10"/>
  <c r="CD337" i="10"/>
  <c r="AZ457" i="10"/>
  <c r="AZ385" i="10"/>
  <c r="AZ19" i="10"/>
  <c r="AZ421" i="10"/>
  <c r="CD127" i="10"/>
  <c r="CD372" i="10"/>
  <c r="CD324" i="10"/>
  <c r="CD245" i="10"/>
  <c r="CD162" i="10"/>
  <c r="CD195" i="10"/>
  <c r="CD272" i="10"/>
  <c r="CD47" i="10"/>
  <c r="CD498" i="10"/>
  <c r="CD135" i="10"/>
  <c r="CD81" i="10"/>
  <c r="CD322" i="10"/>
  <c r="CD38" i="10"/>
  <c r="CD408" i="10"/>
  <c r="CD70" i="10"/>
  <c r="CD106" i="10"/>
  <c r="CD65" i="10"/>
  <c r="CD37" i="10"/>
  <c r="CD462" i="10"/>
  <c r="CD118" i="10"/>
  <c r="AZ118" i="10" s="1"/>
  <c r="CD235" i="10"/>
  <c r="CD269" i="10"/>
  <c r="CD110" i="10"/>
  <c r="BV67" i="10"/>
  <c r="BV147" i="10"/>
  <c r="BV164" i="10"/>
  <c r="BV35" i="10"/>
  <c r="BV369" i="10"/>
  <c r="AZ142" i="10"/>
  <c r="AZ381" i="10"/>
  <c r="BR32" i="10"/>
  <c r="CD415" i="10"/>
  <c r="CD175" i="10"/>
  <c r="CD467" i="10"/>
  <c r="CD487" i="10"/>
  <c r="CD331" i="10"/>
  <c r="CD188" i="10"/>
  <c r="CD311" i="10"/>
  <c r="CD196" i="10"/>
  <c r="CD419" i="10"/>
  <c r="CD177" i="10"/>
  <c r="CD425" i="10"/>
  <c r="CD214" i="10"/>
  <c r="CD481" i="10"/>
  <c r="CD506" i="10"/>
  <c r="CD429" i="10"/>
  <c r="AZ429" i="10" s="1"/>
  <c r="CD456" i="10"/>
  <c r="AZ456" i="10" s="1"/>
  <c r="CD190" i="10"/>
  <c r="CD30" i="10"/>
  <c r="AZ30" i="10" s="1"/>
  <c r="CD141" i="10"/>
  <c r="CD256" i="10"/>
  <c r="CD120" i="10"/>
  <c r="CD205" i="10"/>
  <c r="AZ205" i="10" s="1"/>
  <c r="CD271" i="10"/>
  <c r="CD204" i="10"/>
  <c r="CD219" i="10"/>
  <c r="CD234" i="10"/>
  <c r="CD74" i="10"/>
  <c r="CD270" i="10"/>
  <c r="CD474" i="10"/>
  <c r="AZ474" i="10" s="1"/>
  <c r="CD314" i="10"/>
  <c r="CD56" i="10"/>
  <c r="CD113" i="10"/>
  <c r="CD276" i="10"/>
  <c r="CD208" i="10"/>
  <c r="CD227" i="10"/>
  <c r="CD291" i="10"/>
  <c r="CD78" i="10"/>
  <c r="CD223" i="10"/>
  <c r="CD394" i="10"/>
  <c r="CD278" i="10"/>
  <c r="CD58" i="10"/>
  <c r="CD60" i="10"/>
  <c r="CD285" i="10"/>
  <c r="CD54" i="10"/>
  <c r="CD159" i="10"/>
  <c r="CD396" i="10"/>
  <c r="CD182" i="10"/>
  <c r="CD34" i="10"/>
  <c r="CD61" i="10"/>
  <c r="CD263" i="10"/>
  <c r="CD164" i="10"/>
  <c r="CD147" i="10"/>
  <c r="CD90" i="10"/>
  <c r="CD160" i="10"/>
  <c r="CD209" i="10"/>
  <c r="CD107" i="10"/>
  <c r="CD257" i="10"/>
  <c r="AZ257" i="10" s="1"/>
  <c r="CD43" i="10"/>
  <c r="CD121" i="10"/>
  <c r="CD268" i="10"/>
  <c r="CD168" i="10"/>
  <c r="CD155" i="10"/>
  <c r="CD283" i="10"/>
  <c r="CD148" i="10"/>
  <c r="CD99" i="10"/>
  <c r="CD250" i="10"/>
  <c r="AZ250" i="10" s="1"/>
  <c r="CD92" i="10"/>
  <c r="CD137" i="10"/>
  <c r="CD464" i="10"/>
  <c r="CD230" i="10"/>
  <c r="CD39" i="10"/>
  <c r="CD388" i="10"/>
  <c r="AZ388" i="10" s="1"/>
  <c r="CD254" i="10"/>
  <c r="CD151" i="10"/>
  <c r="CD470" i="10"/>
  <c r="CD240" i="10"/>
  <c r="CD67" i="10"/>
  <c r="CD176" i="10"/>
  <c r="CD44" i="10"/>
  <c r="CD77" i="10"/>
  <c r="CD119" i="10"/>
  <c r="CD366" i="10"/>
  <c r="CD108" i="10"/>
  <c r="CD51" i="10"/>
  <c r="AZ51" i="10" s="1"/>
  <c r="CD284" i="10"/>
  <c r="CD244" i="10"/>
  <c r="CD111" i="10"/>
  <c r="CD466" i="10"/>
  <c r="CD222" i="10"/>
  <c r="CD41" i="10"/>
  <c r="CD189" i="10"/>
  <c r="CD91" i="10"/>
  <c r="CD157" i="10"/>
  <c r="CD376" i="10"/>
  <c r="CD391" i="10"/>
  <c r="CD395" i="10"/>
  <c r="CD307" i="10"/>
  <c r="CD403" i="10"/>
  <c r="CD299" i="10"/>
  <c r="AZ299" i="10" s="1"/>
  <c r="CD313" i="10"/>
  <c r="CD375" i="10"/>
  <c r="CD423" i="10"/>
  <c r="CD451" i="10"/>
  <c r="CD325" i="10"/>
  <c r="CD440" i="10"/>
  <c r="CD418" i="10"/>
  <c r="CD428" i="10"/>
  <c r="CD446" i="10"/>
  <c r="CD420" i="10"/>
  <c r="CD426" i="10"/>
  <c r="AZ426" i="10" s="1"/>
  <c r="CD318" i="10"/>
  <c r="CD88" i="10"/>
  <c r="CD493" i="10"/>
  <c r="CD335" i="10"/>
  <c r="CD274" i="10"/>
  <c r="CD404" i="10"/>
  <c r="CD411" i="10"/>
  <c r="CD455" i="10"/>
  <c r="CD309" i="10"/>
  <c r="CD323" i="10"/>
  <c r="CD483" i="10"/>
  <c r="CD165" i="10"/>
  <c r="CD290" i="10"/>
  <c r="CD359" i="10"/>
  <c r="CD441" i="10"/>
  <c r="CD402" i="10"/>
  <c r="CD377" i="10"/>
  <c r="CD32" i="10"/>
  <c r="CD361" i="10"/>
  <c r="CD321" i="10"/>
  <c r="CD427" i="10"/>
  <c r="CD490" i="10"/>
  <c r="CD478" i="10"/>
  <c r="CD350" i="10"/>
  <c r="CD72" i="10"/>
  <c r="CD193" i="10"/>
  <c r="CD280" i="10"/>
  <c r="CD228" i="10"/>
  <c r="AZ228" i="10" s="1"/>
  <c r="CD241" i="10"/>
  <c r="CD328" i="10"/>
  <c r="AZ328" i="10" s="1"/>
  <c r="CD94" i="10"/>
  <c r="CD12" i="10"/>
  <c r="CD410" i="10"/>
  <c r="CD340" i="10"/>
  <c r="AZ340" i="10" s="1"/>
  <c r="CD23" i="10"/>
  <c r="CD414" i="10"/>
  <c r="CD265" i="10"/>
  <c r="CD172" i="10"/>
  <c r="CD203" i="10"/>
  <c r="CD352" i="10"/>
  <c r="CD98" i="10"/>
  <c r="CD13" i="10"/>
  <c r="CD458" i="10"/>
  <c r="CD178" i="10"/>
  <c r="CD33" i="10"/>
  <c r="CD101" i="10"/>
  <c r="CD237" i="10"/>
  <c r="CD504" i="10"/>
  <c r="CD174" i="10"/>
  <c r="CD496" i="10"/>
  <c r="CD154" i="10"/>
  <c r="AZ154" i="10" s="1"/>
  <c r="CD22" i="10"/>
  <c r="CD229" i="10"/>
  <c r="CD362" i="10"/>
  <c r="CD84" i="10"/>
  <c r="CD97" i="10"/>
  <c r="CD287" i="10"/>
  <c r="AZ287" i="10" s="1"/>
  <c r="CD62" i="10"/>
  <c r="CD191" i="10"/>
  <c r="CD360" i="10"/>
  <c r="CD262" i="10"/>
  <c r="AZ262" i="10" s="1"/>
  <c r="CD220" i="10"/>
  <c r="CD63" i="10"/>
  <c r="CD281" i="10"/>
  <c r="CD140" i="10"/>
  <c r="CD131" i="10"/>
  <c r="CD296" i="10"/>
  <c r="CD66" i="10"/>
  <c r="CD199" i="10"/>
  <c r="AZ199" i="10" s="1"/>
  <c r="CD380" i="10"/>
  <c r="CD252" i="10"/>
  <c r="CD143" i="10"/>
  <c r="AZ143" i="10" s="1"/>
  <c r="CD282" i="10"/>
  <c r="CD354" i="10"/>
  <c r="CD144" i="10"/>
  <c r="CD69" i="10"/>
  <c r="CD382" i="10"/>
  <c r="CD124" i="10"/>
  <c r="CD57" i="10"/>
  <c r="CD150" i="10"/>
  <c r="CD25" i="10"/>
  <c r="CD149" i="10"/>
  <c r="CD238" i="10"/>
  <c r="CD103" i="10"/>
  <c r="CD266" i="10"/>
  <c r="CD218" i="10"/>
  <c r="AZ218" i="10" s="1"/>
  <c r="CD76" i="10"/>
  <c r="CD139" i="10"/>
  <c r="CD273" i="10"/>
  <c r="AZ273" i="10" s="1"/>
  <c r="CD212" i="10"/>
  <c r="CD55" i="10"/>
  <c r="CD384" i="10"/>
  <c r="CD134" i="10"/>
  <c r="CD21" i="10"/>
  <c r="CD197" i="10"/>
  <c r="CD374" i="10"/>
  <c r="CD116" i="10"/>
  <c r="CD225" i="10"/>
  <c r="CD112" i="10"/>
  <c r="CD27" i="10"/>
  <c r="CD398" i="10"/>
  <c r="AZ398" i="10" s="1"/>
  <c r="CD435" i="10"/>
  <c r="CD433" i="10"/>
  <c r="AZ433" i="10" s="1"/>
  <c r="O19" i="20"/>
  <c r="O3" i="20" s="1"/>
  <c r="R19" i="20"/>
  <c r="U19" i="20" s="1"/>
  <c r="AR32" i="16"/>
  <c r="A32" i="16"/>
  <c r="AR19" i="16"/>
  <c r="AR44" i="16"/>
  <c r="AR65" i="16"/>
  <c r="AR67" i="16"/>
  <c r="AR74" i="16"/>
  <c r="AR82" i="16"/>
  <c r="BA167" i="10"/>
  <c r="BA227" i="10"/>
  <c r="BA11" i="10"/>
  <c r="BA213" i="10"/>
  <c r="BA440" i="10"/>
  <c r="BA13" i="10"/>
  <c r="BA334" i="10"/>
  <c r="BA22" i="10"/>
  <c r="BA359" i="10"/>
  <c r="BA371" i="10"/>
  <c r="AZ371" i="10" s="1"/>
  <c r="BA211" i="10"/>
  <c r="BA112" i="10"/>
  <c r="BA136" i="10"/>
  <c r="BA104" i="10"/>
  <c r="BA432" i="10"/>
  <c r="BA305" i="10"/>
  <c r="AZ305" i="10" s="1"/>
  <c r="BA355" i="10"/>
  <c r="BA301" i="10"/>
  <c r="BA369" i="10"/>
  <c r="AZ369" i="10" s="1"/>
  <c r="BA157" i="10"/>
  <c r="AZ157" i="10" s="1"/>
  <c r="BA121" i="10"/>
  <c r="BA119" i="10"/>
  <c r="BA94" i="10"/>
  <c r="BA38" i="10"/>
  <c r="BA414" i="10"/>
  <c r="BA209" i="10"/>
  <c r="BA350" i="10"/>
  <c r="BA60" i="10"/>
  <c r="BA150" i="10"/>
  <c r="BA232" i="10"/>
  <c r="BA274" i="10"/>
  <c r="BA336" i="10"/>
  <c r="BA449" i="10"/>
  <c r="BA81" i="10"/>
  <c r="BA32" i="10"/>
  <c r="AZ32" i="10" s="1"/>
  <c r="BA48" i="10"/>
  <c r="AZ48" i="10" s="1"/>
  <c r="BA173" i="10"/>
  <c r="BA230" i="10"/>
  <c r="BA71" i="10"/>
  <c r="BA245" i="10"/>
  <c r="AZ245" i="10" s="1"/>
  <c r="BA91" i="10"/>
  <c r="BA281" i="10"/>
  <c r="BA438" i="10"/>
  <c r="BA62" i="10"/>
  <c r="BA27" i="10"/>
  <c r="BA264" i="10"/>
  <c r="AZ264" i="10" s="1"/>
  <c r="BA306" i="10"/>
  <c r="BA88" i="10"/>
  <c r="BA255" i="10"/>
  <c r="AZ255" i="10" s="1"/>
  <c r="BA365" i="10"/>
  <c r="BA83" i="10"/>
  <c r="BA241" i="10"/>
  <c r="AZ241" i="10" s="1"/>
  <c r="BA362" i="10"/>
  <c r="BA103" i="10"/>
  <c r="BA393" i="10"/>
  <c r="BA341" i="10"/>
  <c r="BA503" i="10"/>
  <c r="BA75" i="10"/>
  <c r="AZ75" i="10" s="1"/>
  <c r="BA366" i="10"/>
  <c r="BA35" i="10"/>
  <c r="BA184" i="10"/>
  <c r="BA226" i="10"/>
  <c r="AZ226" i="10" s="1"/>
  <c r="BA58" i="10"/>
  <c r="AZ58" i="10" s="1"/>
  <c r="BA505" i="10"/>
  <c r="BA145" i="10"/>
  <c r="BA214" i="10"/>
  <c r="BA351" i="10"/>
  <c r="BA468" i="10"/>
  <c r="AZ468" i="10" s="1"/>
  <c r="BA499" i="10"/>
  <c r="BA403" i="10"/>
  <c r="BA454" i="10"/>
  <c r="BA487" i="10"/>
  <c r="AZ487" i="10" s="1"/>
  <c r="BA310" i="10"/>
  <c r="BA120" i="10"/>
  <c r="AZ120" i="10" s="1"/>
  <c r="BA276" i="10"/>
  <c r="BA318" i="10"/>
  <c r="BA28" i="10"/>
  <c r="BA68" i="10"/>
  <c r="BA224" i="10"/>
  <c r="BA163" i="10"/>
  <c r="BA285" i="10"/>
  <c r="BA364" i="10"/>
  <c r="BA259" i="10"/>
  <c r="BA389" i="10"/>
  <c r="BA416" i="10"/>
  <c r="AZ416" i="10" s="1"/>
  <c r="BA295" i="10"/>
  <c r="AZ295" i="10" s="1"/>
  <c r="BA117" i="10"/>
  <c r="BA445" i="10"/>
  <c r="BA233" i="10"/>
  <c r="BA282" i="10"/>
  <c r="BA190" i="10"/>
  <c r="BA347" i="10"/>
  <c r="BA69" i="10"/>
  <c r="O51" i="20"/>
  <c r="R51" i="20"/>
  <c r="U51" i="20" s="1"/>
  <c r="R44" i="20"/>
  <c r="U44" i="20" s="1"/>
  <c r="R22" i="20"/>
  <c r="U22" i="20" s="1"/>
  <c r="AR86" i="16"/>
  <c r="A86" i="16"/>
  <c r="AR90" i="16"/>
  <c r="AR98" i="16"/>
  <c r="AR113" i="16"/>
  <c r="AR116" i="16"/>
  <c r="AR145" i="16"/>
  <c r="AR154" i="16"/>
  <c r="AR182" i="16"/>
  <c r="AR215" i="16"/>
  <c r="AR221" i="16"/>
  <c r="AR225" i="16"/>
  <c r="AR228" i="16"/>
  <c r="AR230" i="16"/>
  <c r="AR256" i="16"/>
  <c r="AR272" i="16"/>
  <c r="AR281" i="16"/>
  <c r="AR283" i="16"/>
  <c r="AR287" i="16"/>
  <c r="AR365" i="16"/>
  <c r="AR459" i="16"/>
  <c r="AR495" i="16"/>
  <c r="AV211" i="10"/>
  <c r="CY211" i="10"/>
  <c r="CY143" i="10"/>
  <c r="AV143" i="10"/>
  <c r="AV267" i="10"/>
  <c r="CY267" i="10"/>
  <c r="AR173" i="16"/>
  <c r="AR165" i="16"/>
  <c r="A175" i="16"/>
  <c r="A228" i="16"/>
  <c r="A323" i="16"/>
  <c r="AR484" i="16"/>
  <c r="AR486" i="16"/>
  <c r="AR488" i="16"/>
  <c r="CY155" i="10"/>
  <c r="AV396" i="10"/>
  <c r="CY396" i="10"/>
  <c r="AR274" i="16"/>
  <c r="A225" i="16"/>
  <c r="A272" i="16"/>
  <c r="AR27" i="16"/>
  <c r="AR125" i="16"/>
  <c r="AR138" i="16"/>
  <c r="AR141" i="16"/>
  <c r="AR143" i="16"/>
  <c r="AR164" i="16"/>
  <c r="AR168" i="16"/>
  <c r="AR174" i="16"/>
  <c r="AR176" i="16"/>
  <c r="AR194" i="16"/>
  <c r="AR198" i="16"/>
  <c r="AR206" i="16"/>
  <c r="AR231" i="16"/>
  <c r="AR233" i="16"/>
  <c r="AR240" i="16"/>
  <c r="AR244" i="16"/>
  <c r="AR246" i="16"/>
  <c r="AR250" i="16"/>
  <c r="AR277" i="16"/>
  <c r="AR291" i="16"/>
  <c r="AR303" i="16"/>
  <c r="AR313" i="16"/>
  <c r="AR345" i="16"/>
  <c r="AR347" i="16"/>
  <c r="AR351" i="16"/>
  <c r="AR368" i="16"/>
  <c r="AR401" i="16"/>
  <c r="AR407" i="16"/>
  <c r="AR409" i="16"/>
  <c r="AR436" i="16"/>
  <c r="AR438" i="16"/>
  <c r="AR448" i="16"/>
  <c r="AR450" i="16"/>
  <c r="AR498" i="16"/>
  <c r="AV232" i="10"/>
  <c r="CY232" i="10"/>
  <c r="AV344" i="10"/>
  <c r="CY344" i="10"/>
  <c r="AV372" i="10"/>
  <c r="CV121" i="10"/>
  <c r="AU201" i="10"/>
  <c r="AU9" i="10" s="1"/>
  <c r="CU472" i="10"/>
  <c r="CW472" i="10"/>
  <c r="CX472" i="10"/>
  <c r="CV113" i="10"/>
  <c r="CX131" i="10"/>
  <c r="CX136" i="10"/>
  <c r="AU213" i="10"/>
  <c r="AT7" i="10"/>
  <c r="AN7" i="10"/>
  <c r="AP7" i="10"/>
  <c r="AI7" i="10"/>
  <c r="AJ7" i="10"/>
  <c r="AD7" i="10"/>
  <c r="AE7" i="10"/>
  <c r="CS7" i="10"/>
  <c r="AB7" i="10"/>
  <c r="X7" i="10"/>
  <c r="Y7" i="10"/>
  <c r="S7" i="10"/>
  <c r="R7" i="10"/>
  <c r="L7" i="10"/>
  <c r="M7" i="10"/>
  <c r="F7" i="10"/>
  <c r="G7" i="10"/>
  <c r="T7" i="10"/>
  <c r="CV76" i="10"/>
  <c r="CV9" i="10" s="1"/>
  <c r="CW76" i="10"/>
  <c r="CW9" i="10" s="1"/>
  <c r="H7" i="10"/>
  <c r="AO7" i="10"/>
  <c r="AW372" i="10"/>
  <c r="AW9" i="10" s="1"/>
  <c r="CX378" i="10"/>
  <c r="CW372" i="10"/>
  <c r="A143" i="16"/>
  <c r="A233" i="16"/>
  <c r="A2" i="18"/>
  <c r="D3" i="16"/>
  <c r="C2" i="10"/>
  <c r="A4" i="18"/>
  <c r="BV126" i="10"/>
  <c r="BV292" i="10"/>
  <c r="BV454" i="10"/>
  <c r="BV80" i="10"/>
  <c r="BV162" i="10"/>
  <c r="BV417" i="10"/>
  <c r="BV104" i="10"/>
  <c r="BV463" i="10"/>
  <c r="BV215" i="10"/>
  <c r="BV47" i="10"/>
  <c r="AZ47" i="10" s="1"/>
  <c r="BR176" i="10"/>
  <c r="AZ176" i="10" s="1"/>
  <c r="BR458" i="10"/>
  <c r="AZ458" i="10" s="1"/>
  <c r="BR64" i="10"/>
  <c r="AZ64" i="10" s="1"/>
  <c r="BR83" i="10"/>
  <c r="BR370" i="10"/>
  <c r="AZ370" i="10" s="1"/>
  <c r="BR402" i="10"/>
  <c r="AZ402" i="10" s="1"/>
  <c r="BR352" i="10"/>
  <c r="BR31" i="10"/>
  <c r="BR320" i="10"/>
  <c r="AZ320" i="10" s="1"/>
  <c r="BR378" i="10"/>
  <c r="BR33" i="10"/>
  <c r="AZ33" i="10" s="1"/>
  <c r="BR350" i="10"/>
  <c r="AZ350" i="10" s="1"/>
  <c r="BR268" i="10"/>
  <c r="BR501" i="10"/>
  <c r="AZ501" i="10" s="1"/>
  <c r="BR28" i="10"/>
  <c r="AZ28" i="10" s="1"/>
  <c r="BR345" i="10"/>
  <c r="AZ345" i="10" s="1"/>
  <c r="BR67" i="10"/>
  <c r="AZ67" i="10" s="1"/>
  <c r="BR168" i="10"/>
  <c r="AZ168" i="10" s="1"/>
  <c r="BR389" i="10"/>
  <c r="AZ389" i="10" s="1"/>
  <c r="BR327" i="10"/>
  <c r="AZ327" i="10" s="1"/>
  <c r="BR411" i="10"/>
  <c r="AZ411" i="10" s="1"/>
  <c r="BR406" i="10"/>
  <c r="BR150" i="10"/>
  <c r="BR252" i="10"/>
  <c r="AZ252" i="10" s="1"/>
  <c r="BR103" i="10"/>
  <c r="BR318" i="10"/>
  <c r="AZ318" i="10" s="1"/>
  <c r="BR286" i="10"/>
  <c r="BR15" i="10"/>
  <c r="BR89" i="10"/>
  <c r="AZ89" i="10" s="1"/>
  <c r="BR424" i="10"/>
  <c r="AZ424" i="10" s="1"/>
  <c r="BR395" i="10"/>
  <c r="BR45" i="10"/>
  <c r="AZ45" i="10" s="1"/>
  <c r="BR44" i="10"/>
  <c r="AZ44" i="10" s="1"/>
  <c r="BR355" i="10"/>
  <c r="BR259" i="10"/>
  <c r="AZ259" i="10" s="1"/>
  <c r="BR225" i="10"/>
  <c r="BR301" i="10"/>
  <c r="AZ301" i="10" s="1"/>
  <c r="BR271" i="10"/>
  <c r="AZ271" i="10" s="1"/>
  <c r="BR87" i="10"/>
  <c r="AZ87" i="10" s="1"/>
  <c r="BR29" i="10"/>
  <c r="BR42" i="10"/>
  <c r="BR18" i="10"/>
  <c r="AZ18" i="10" s="1"/>
  <c r="BR38" i="10"/>
  <c r="AZ38" i="10" s="1"/>
  <c r="BR347" i="10"/>
  <c r="AZ347" i="10" s="1"/>
  <c r="BR139" i="10"/>
  <c r="BR476" i="10"/>
  <c r="AZ476" i="10" s="1"/>
  <c r="BR386" i="10"/>
  <c r="BR281" i="10"/>
  <c r="AZ281" i="10" s="1"/>
  <c r="BR167" i="10"/>
  <c r="AZ167" i="10" s="1"/>
  <c r="BR158" i="10"/>
  <c r="BR374" i="10"/>
  <c r="AZ374" i="10" s="1"/>
  <c r="BR41" i="10"/>
  <c r="AZ41" i="10" s="1"/>
  <c r="BR391" i="10"/>
  <c r="AZ391" i="10" s="1"/>
  <c r="BR308" i="10"/>
  <c r="AZ308" i="10" s="1"/>
  <c r="BR495" i="10"/>
  <c r="AZ495" i="10" s="1"/>
  <c r="BR197" i="10"/>
  <c r="AZ197" i="10" s="1"/>
  <c r="BR497" i="10"/>
  <c r="AZ497" i="10" s="1"/>
  <c r="BR130" i="10"/>
  <c r="AZ130" i="10" s="1"/>
  <c r="BR77" i="10"/>
  <c r="AZ77" i="10" s="1"/>
  <c r="BR187" i="10"/>
  <c r="AZ187" i="10" s="1"/>
  <c r="BR361" i="10"/>
  <c r="AZ361" i="10" s="1"/>
  <c r="BR153" i="10"/>
  <c r="AZ153" i="10" s="1"/>
  <c r="BR177" i="10"/>
  <c r="AZ177" i="10" s="1"/>
  <c r="BR372" i="10"/>
  <c r="AZ372" i="10" s="1"/>
  <c r="BR331" i="10"/>
  <c r="AZ331" i="10" s="1"/>
  <c r="BR254" i="10"/>
  <c r="BR346" i="10"/>
  <c r="AZ346" i="10" s="1"/>
  <c r="BR60" i="10"/>
  <c r="AZ60" i="10" s="1"/>
  <c r="BR407" i="10"/>
  <c r="AZ407" i="10" s="1"/>
  <c r="BR380" i="10"/>
  <c r="AZ380" i="10" s="1"/>
  <c r="BR229" i="10"/>
  <c r="AZ229" i="10" s="1"/>
  <c r="BR237" i="10"/>
  <c r="AZ237" i="10" s="1"/>
  <c r="BR65" i="10"/>
  <c r="BR148" i="10"/>
  <c r="AZ148" i="10" s="1"/>
  <c r="BR174" i="10"/>
  <c r="BR351" i="10"/>
  <c r="AZ351" i="10" s="1"/>
  <c r="BR464" i="10"/>
  <c r="AZ464" i="10" s="1"/>
  <c r="BR123" i="10"/>
  <c r="BR461" i="10"/>
  <c r="AZ461" i="10" s="1"/>
  <c r="BR242" i="10"/>
  <c r="AZ242" i="10" s="1"/>
  <c r="BR455" i="10"/>
  <c r="AZ455" i="10" s="1"/>
  <c r="BR446" i="10"/>
  <c r="AZ446" i="10" s="1"/>
  <c r="BR465" i="10"/>
  <c r="BR437" i="10"/>
  <c r="AZ437" i="10" s="1"/>
  <c r="BR70" i="10"/>
  <c r="AZ70" i="10" s="1"/>
  <c r="BR284" i="10"/>
  <c r="AZ284" i="10" s="1"/>
  <c r="BR227" i="10"/>
  <c r="AZ227" i="10" s="1"/>
  <c r="BR274" i="10"/>
  <c r="AZ274" i="10" s="1"/>
  <c r="BR56" i="10"/>
  <c r="AZ56" i="10" s="1"/>
  <c r="BR215" i="10"/>
  <c r="AZ215" i="10" s="1"/>
  <c r="BR231" i="10"/>
  <c r="AZ231" i="10" s="1"/>
  <c r="BR125" i="10"/>
  <c r="AZ125" i="10" s="1"/>
  <c r="BR463" i="10"/>
  <c r="AZ463" i="10" s="1"/>
  <c r="BR244" i="10"/>
  <c r="AZ244" i="10" s="1"/>
  <c r="BR194" i="10"/>
  <c r="AZ194" i="10" s="1"/>
  <c r="BR289" i="10"/>
  <c r="AZ289" i="10" s="1"/>
  <c r="BR422" i="10"/>
  <c r="BR233" i="10"/>
  <c r="AZ233" i="10" s="1"/>
  <c r="BR454" i="10"/>
  <c r="AZ454" i="10" s="1"/>
  <c r="BR36" i="10"/>
  <c r="BR95" i="10"/>
  <c r="AZ95" i="10" s="1"/>
  <c r="BR98" i="10"/>
  <c r="AZ98" i="10" s="1"/>
  <c r="BR337" i="10"/>
  <c r="AZ337" i="10" s="1"/>
  <c r="BR232" i="10"/>
  <c r="AZ232" i="10" s="1"/>
  <c r="BR419" i="10"/>
  <c r="AZ419" i="10" s="1"/>
  <c r="BR107" i="10"/>
  <c r="AZ107" i="10" s="1"/>
  <c r="BR317" i="10"/>
  <c r="AZ317" i="10" s="1"/>
  <c r="BR338" i="10"/>
  <c r="AZ338" i="10" s="1"/>
  <c r="BR247" i="10"/>
  <c r="AZ247" i="10" s="1"/>
  <c r="BR147" i="10"/>
  <c r="AZ147" i="10" s="1"/>
  <c r="BR256" i="10"/>
  <c r="AZ256" i="10" s="1"/>
  <c r="BR384" i="10"/>
  <c r="AZ384" i="10" s="1"/>
  <c r="BR189" i="10"/>
  <c r="AZ189" i="10" s="1"/>
  <c r="BR349" i="10"/>
  <c r="AZ349" i="10" s="1"/>
  <c r="BR300" i="10"/>
  <c r="AZ300" i="10" s="1"/>
  <c r="BR112" i="10"/>
  <c r="AZ112" i="10" s="1"/>
  <c r="BR100" i="10"/>
  <c r="AZ100" i="10" s="1"/>
  <c r="BR364" i="10"/>
  <c r="AZ364" i="10" s="1"/>
  <c r="BR54" i="10"/>
  <c r="BR78" i="10"/>
  <c r="AZ78" i="10" s="1"/>
  <c r="BR494" i="10"/>
  <c r="AZ494" i="10" s="1"/>
  <c r="BR459" i="10"/>
  <c r="AZ459" i="10" s="1"/>
  <c r="BR135" i="10"/>
  <c r="AZ135" i="10" s="1"/>
  <c r="BR467" i="10"/>
  <c r="AZ467" i="10" s="1"/>
  <c r="BR124" i="10"/>
  <c r="BR88" i="10"/>
  <c r="AZ88" i="10" s="1"/>
  <c r="BR43" i="10"/>
  <c r="AZ43" i="10" s="1"/>
  <c r="BR191" i="10"/>
  <c r="AZ191" i="10" s="1"/>
  <c r="BR430" i="10"/>
  <c r="AZ430" i="10" s="1"/>
  <c r="BR181" i="10"/>
  <c r="AZ181" i="10" s="1"/>
  <c r="BR192" i="10"/>
  <c r="AZ192" i="10" s="1"/>
  <c r="BR126" i="10"/>
  <c r="AZ126" i="10" s="1"/>
  <c r="BR149" i="10"/>
  <c r="AZ149" i="10" s="1"/>
  <c r="BR443" i="10"/>
  <c r="AZ443" i="10" s="1"/>
  <c r="BR152" i="10"/>
  <c r="AZ152" i="10" s="1"/>
  <c r="BR368" i="10"/>
  <c r="BR314" i="10"/>
  <c r="BR122" i="10"/>
  <c r="AZ122" i="10" s="1"/>
  <c r="BR39" i="10"/>
  <c r="BR447" i="10"/>
  <c r="AZ447" i="10" s="1"/>
  <c r="BR435" i="10"/>
  <c r="AZ435" i="10" s="1"/>
  <c r="BR306" i="10"/>
  <c r="AZ306" i="10" s="1"/>
  <c r="BR390" i="10"/>
  <c r="AZ390" i="10" s="1"/>
  <c r="BR114" i="10"/>
  <c r="AZ114" i="10" s="1"/>
  <c r="BR121" i="10"/>
  <c r="BR470" i="10"/>
  <c r="AZ470" i="10" s="1"/>
  <c r="BR212" i="10"/>
  <c r="BR506" i="10"/>
  <c r="AZ506" i="10" s="1"/>
  <c r="BR288" i="10"/>
  <c r="AZ288" i="10" s="1"/>
  <c r="BR296" i="10"/>
  <c r="BR25" i="10"/>
  <c r="BR196" i="10"/>
  <c r="BR436" i="10"/>
  <c r="BR69" i="10"/>
  <c r="AZ69" i="10" s="1"/>
  <c r="BR393" i="10"/>
  <c r="AZ393" i="10" s="1"/>
  <c r="BR449" i="10"/>
  <c r="AZ449" i="10" s="1"/>
  <c r="BR207" i="10"/>
  <c r="AZ207" i="10" s="1"/>
  <c r="BR170" i="10"/>
  <c r="BR432" i="10"/>
  <c r="AZ432" i="10" s="1"/>
  <c r="BR12" i="10"/>
  <c r="AZ12" i="10" s="1"/>
  <c r="BR160" i="10"/>
  <c r="AZ160" i="10" s="1"/>
  <c r="BR204" i="10"/>
  <c r="AZ204" i="10" s="1"/>
  <c r="BR21" i="10"/>
  <c r="AZ21" i="10" s="1"/>
  <c r="BR249" i="10"/>
  <c r="AZ249" i="10" s="1"/>
  <c r="BR412" i="10"/>
  <c r="AZ412" i="10" s="1"/>
  <c r="BR63" i="10"/>
  <c r="AZ63" i="10" s="1"/>
  <c r="BR272" i="10"/>
  <c r="AZ272" i="10" s="1"/>
  <c r="BR343" i="10"/>
  <c r="BR431" i="10"/>
  <c r="AZ431" i="10" s="1"/>
  <c r="BR251" i="10"/>
  <c r="AZ251" i="10" s="1"/>
  <c r="BR507" i="10"/>
  <c r="AZ507" i="10" s="1"/>
  <c r="BR413" i="10"/>
  <c r="AZ413" i="10" s="1"/>
  <c r="BR460" i="10"/>
  <c r="AZ460" i="10" s="1"/>
  <c r="BR278" i="10"/>
  <c r="AZ278" i="10" s="1"/>
  <c r="BR302" i="10"/>
  <c r="BR145" i="10"/>
  <c r="AZ145" i="10" s="1"/>
  <c r="BR243" i="10"/>
  <c r="AZ243" i="10" s="1"/>
  <c r="BR285" i="10"/>
  <c r="AZ285" i="10" s="1"/>
  <c r="BR392" i="10"/>
  <c r="AZ392" i="10" s="1"/>
  <c r="BR265" i="10"/>
  <c r="AZ265" i="10" s="1"/>
  <c r="BR342" i="10"/>
  <c r="AZ342" i="10" s="1"/>
  <c r="BR165" i="10"/>
  <c r="BR140" i="10"/>
  <c r="AZ140" i="10" s="1"/>
  <c r="BR119" i="10"/>
  <c r="BR502" i="10"/>
  <c r="AZ502" i="10" s="1"/>
  <c r="BR82" i="10"/>
  <c r="AZ82" i="10" s="1"/>
  <c r="BR35" i="10"/>
  <c r="AZ35" i="10" s="1"/>
  <c r="BR81" i="10"/>
  <c r="AZ81" i="10" s="1"/>
  <c r="BR423" i="10"/>
  <c r="BR313" i="10"/>
  <c r="BR203" i="10"/>
  <c r="AZ203" i="10" s="1"/>
  <c r="BR238" i="10"/>
  <c r="AZ238" i="10" s="1"/>
  <c r="BR479" i="10"/>
  <c r="AZ479" i="10" s="1"/>
  <c r="BR365" i="10"/>
  <c r="BR498" i="10"/>
  <c r="AZ498" i="10" s="1"/>
  <c r="BR291" i="10"/>
  <c r="AZ291" i="10" s="1"/>
  <c r="BR163" i="10"/>
  <c r="AZ163" i="10" s="1"/>
  <c r="BR222" i="10"/>
  <c r="AZ222" i="10" s="1"/>
  <c r="BR290" i="10"/>
  <c r="AZ290" i="10" s="1"/>
  <c r="BR339" i="10"/>
  <c r="AZ339" i="10" s="1"/>
  <c r="BR354" i="10"/>
  <c r="AZ354" i="10" s="1"/>
  <c r="BR508" i="10"/>
  <c r="AZ508" i="10" s="1"/>
  <c r="BR269" i="10"/>
  <c r="BR220" i="10"/>
  <c r="AZ220" i="10" s="1"/>
  <c r="BR248" i="10"/>
  <c r="BR117" i="10"/>
  <c r="AZ117" i="10" s="1"/>
  <c r="BR68" i="10"/>
  <c r="AZ68" i="10" s="1"/>
  <c r="BR214" i="10"/>
  <c r="AZ214" i="10" s="1"/>
  <c r="BR472" i="10"/>
  <c r="AZ472" i="10" s="1"/>
  <c r="BR131" i="10"/>
  <c r="BR450" i="10"/>
  <c r="AZ450" i="10" s="1"/>
  <c r="BR415" i="10"/>
  <c r="BR293" i="10"/>
  <c r="AZ293" i="10" s="1"/>
  <c r="BR316" i="10"/>
  <c r="BR493" i="10"/>
  <c r="AZ493" i="10" s="1"/>
  <c r="BR404" i="10"/>
  <c r="AZ404" i="10" s="1"/>
  <c r="BR336" i="10"/>
  <c r="BR66" i="10"/>
  <c r="AZ66" i="10" s="1"/>
  <c r="BR280" i="10"/>
  <c r="AZ280" i="10" s="1"/>
  <c r="BR394" i="10"/>
  <c r="AZ394" i="10" s="1"/>
  <c r="BR359" i="10"/>
  <c r="AZ359" i="10" s="1"/>
  <c r="BR206" i="10"/>
  <c r="AZ206" i="10" s="1"/>
  <c r="BR137" i="10"/>
  <c r="BR387" i="10"/>
  <c r="AZ387" i="10" s="1"/>
  <c r="BR195" i="10"/>
  <c r="AZ195" i="10" s="1"/>
  <c r="BR420" i="10"/>
  <c r="AZ420" i="10" s="1"/>
  <c r="BR53" i="10"/>
  <c r="AZ53" i="10" s="1"/>
  <c r="BR113" i="10"/>
  <c r="AZ113" i="10" s="1"/>
  <c r="BR129" i="10"/>
  <c r="AZ129" i="10" s="1"/>
  <c r="BR10" i="10"/>
  <c r="AZ10" i="10" s="1"/>
  <c r="BR417" i="10"/>
  <c r="AZ417" i="10" s="1"/>
  <c r="BR270" i="10"/>
  <c r="BR62" i="10"/>
  <c r="AZ62" i="10" s="1"/>
  <c r="BR217" i="10"/>
  <c r="BR428" i="10"/>
  <c r="AZ428" i="10" s="1"/>
  <c r="BR183" i="10"/>
  <c r="AZ183" i="10" s="1"/>
  <c r="BR505" i="10"/>
  <c r="BR198" i="10"/>
  <c r="BR322" i="10"/>
  <c r="AZ322" i="10" s="1"/>
  <c r="BR453" i="10"/>
  <c r="AZ453" i="10" s="1"/>
  <c r="BR315" i="10"/>
  <c r="AZ315" i="10" s="1"/>
  <c r="BR13" i="10"/>
  <c r="AZ13" i="10" s="1"/>
  <c r="BR90" i="10"/>
  <c r="BR128" i="10"/>
  <c r="AZ128" i="10" s="1"/>
  <c r="BR14" i="10"/>
  <c r="AZ14" i="10" s="1"/>
  <c r="BR490" i="10"/>
  <c r="AZ490" i="10" s="1"/>
  <c r="BR106" i="10"/>
  <c r="AZ106" i="10" s="1"/>
  <c r="BR462" i="10"/>
  <c r="AZ462" i="10" s="1"/>
  <c r="BR403" i="10"/>
  <c r="BR138" i="10"/>
  <c r="AZ138" i="10" s="1"/>
  <c r="BR230" i="10"/>
  <c r="AZ230" i="10" s="1"/>
  <c r="BR22" i="10"/>
  <c r="AZ22" i="10" s="1"/>
  <c r="BR383" i="10"/>
  <c r="AZ383" i="10" s="1"/>
  <c r="BR216" i="10"/>
  <c r="BR84" i="10"/>
  <c r="AZ84" i="10" s="1"/>
  <c r="BR277" i="10"/>
  <c r="AZ277" i="10" s="1"/>
  <c r="BR451" i="10"/>
  <c r="AZ451" i="10" s="1"/>
  <c r="BR292" i="10"/>
  <c r="AZ292" i="10" s="1"/>
  <c r="BR105" i="10"/>
  <c r="AZ105" i="10" s="1"/>
  <c r="BR59" i="10"/>
  <c r="BR466" i="10"/>
  <c r="AZ466" i="10" s="1"/>
  <c r="BR499" i="10"/>
  <c r="BR267" i="10"/>
  <c r="AZ267" i="10" s="1"/>
  <c r="BR408" i="10"/>
  <c r="AZ408" i="10" s="1"/>
  <c r="BR504" i="10"/>
  <c r="AZ504" i="10" s="1"/>
  <c r="BR221" i="10"/>
  <c r="AZ221" i="10" s="1"/>
  <c r="BR439" i="10"/>
  <c r="AZ439" i="10" s="1"/>
  <c r="BR326" i="10"/>
  <c r="AZ326" i="10" s="1"/>
  <c r="BR377" i="10"/>
  <c r="BR219" i="10"/>
  <c r="AZ219" i="10" s="1"/>
  <c r="BR239" i="10"/>
  <c r="BR156" i="10"/>
  <c r="BR344" i="10"/>
  <c r="BR34" i="10"/>
  <c r="BR484" i="10"/>
  <c r="AZ484" i="10" s="1"/>
  <c r="BR173" i="10"/>
  <c r="BR109" i="10"/>
  <c r="BR151" i="10"/>
  <c r="BR401" i="10"/>
  <c r="AZ401" i="10" s="1"/>
  <c r="BR275" i="10"/>
  <c r="AZ275" i="10" s="1"/>
  <c r="BR253" i="10"/>
  <c r="AZ253" i="10" s="1"/>
  <c r="BR448" i="10"/>
  <c r="BR190" i="10"/>
  <c r="AZ190" i="10" s="1"/>
  <c r="BR246" i="10"/>
  <c r="AZ246" i="10" s="1"/>
  <c r="BR101" i="10"/>
  <c r="BR91" i="10"/>
  <c r="BR441" i="10"/>
  <c r="AZ441" i="10" s="1"/>
  <c r="BR333" i="10"/>
  <c r="BR116" i="10"/>
  <c r="BR61" i="10"/>
  <c r="BR99" i="10"/>
  <c r="AZ99" i="10" s="1"/>
  <c r="BR324" i="10"/>
  <c r="AZ324" i="10" s="1"/>
  <c r="BR477" i="10"/>
  <c r="BR175" i="10"/>
  <c r="AZ175" i="10" s="1"/>
  <c r="BR480" i="10"/>
  <c r="AZ480" i="10" s="1"/>
  <c r="BR161" i="10"/>
  <c r="AZ161" i="10" s="1"/>
  <c r="BR46" i="10"/>
  <c r="AZ46" i="10" s="1"/>
  <c r="BR108" i="10"/>
  <c r="AZ108" i="10" s="1"/>
  <c r="BR279" i="10"/>
  <c r="BR358" i="10"/>
  <c r="AZ358" i="10" s="1"/>
  <c r="BR399" i="10"/>
  <c r="AZ399" i="10" s="1"/>
  <c r="BR427" i="10"/>
  <c r="AZ427" i="10" s="1"/>
  <c r="BR23" i="10"/>
  <c r="AZ23" i="10" s="1"/>
  <c r="BR180" i="10"/>
  <c r="AZ180" i="10" s="1"/>
  <c r="BR263" i="10"/>
  <c r="AZ263" i="10" s="1"/>
  <c r="BR202" i="10"/>
  <c r="BR76" i="10"/>
  <c r="AZ76" i="10" s="1"/>
  <c r="BR396" i="10"/>
  <c r="BR485" i="10"/>
  <c r="AZ485" i="10" s="1"/>
  <c r="BR409" i="10"/>
  <c r="AZ409" i="10" s="1"/>
  <c r="BR330" i="10"/>
  <c r="AZ330" i="10" s="1"/>
  <c r="BR410" i="10"/>
  <c r="AZ410" i="10" s="1"/>
  <c r="BR397" i="10"/>
  <c r="BR307" i="10"/>
  <c r="AZ307" i="10" s="1"/>
  <c r="BR132" i="10"/>
  <c r="AZ132" i="10" s="1"/>
  <c r="BR40" i="10"/>
  <c r="AZ40" i="10" s="1"/>
  <c r="BR133" i="10"/>
  <c r="AZ133" i="10" s="1"/>
  <c r="BR469" i="10"/>
  <c r="AZ469" i="10" s="1"/>
  <c r="BR104" i="10"/>
  <c r="BR55" i="10"/>
  <c r="AZ55" i="10" s="1"/>
  <c r="BR146" i="10"/>
  <c r="AZ146" i="10" s="1"/>
  <c r="BR438" i="10"/>
  <c r="AZ438" i="10" s="1"/>
  <c r="BR79" i="10"/>
  <c r="AZ79" i="10" s="1"/>
  <c r="BR356" i="10"/>
  <c r="AZ356" i="10" s="1"/>
  <c r="BR110" i="10"/>
  <c r="AZ110" i="10" s="1"/>
  <c r="BR440" i="10"/>
  <c r="BR478" i="10"/>
  <c r="AZ478" i="10" s="1"/>
  <c r="BR208" i="10"/>
  <c r="AZ208" i="10" s="1"/>
  <c r="BR321" i="10"/>
  <c r="AZ321" i="10" s="1"/>
  <c r="BR50" i="10"/>
  <c r="AZ50" i="10" s="1"/>
  <c r="BR49" i="10"/>
  <c r="AZ49" i="10" s="1"/>
  <c r="BR236" i="10"/>
  <c r="AZ236" i="10" s="1"/>
  <c r="BR363" i="10"/>
  <c r="AZ363" i="10" s="1"/>
  <c r="BR319" i="10"/>
  <c r="BR475" i="10"/>
  <c r="AZ475" i="10" s="1"/>
  <c r="BR97" i="10"/>
  <c r="BR310" i="10"/>
  <c r="AZ310" i="10" s="1"/>
  <c r="BR17" i="10"/>
  <c r="AZ17" i="10" s="1"/>
  <c r="BR209" i="10"/>
  <c r="AZ209" i="10" s="1"/>
  <c r="BR488" i="10"/>
  <c r="AZ488" i="10" s="1"/>
  <c r="BR366" i="10"/>
  <c r="BR332" i="10"/>
  <c r="BR159" i="10"/>
  <c r="AZ159" i="10" s="1"/>
  <c r="BR211" i="10"/>
  <c r="AZ211" i="10" s="1"/>
  <c r="BR311" i="10"/>
  <c r="AZ311" i="10" s="1"/>
  <c r="BR418" i="10"/>
  <c r="AZ418" i="10" s="1"/>
  <c r="BR334" i="10"/>
  <c r="AZ334" i="10" s="1"/>
  <c r="BR323" i="10"/>
  <c r="AZ323" i="10" s="1"/>
  <c r="BR73" i="10"/>
  <c r="BR503" i="10"/>
  <c r="AZ503" i="10" s="1"/>
  <c r="BR74" i="10"/>
  <c r="AZ74" i="10" s="1"/>
  <c r="BR172" i="10"/>
  <c r="AZ172" i="10" s="1"/>
  <c r="BR223" i="10"/>
  <c r="AZ223" i="10" s="1"/>
  <c r="BR193" i="10"/>
  <c r="BR353" i="10"/>
  <c r="AZ353" i="10" s="1"/>
  <c r="BR164" i="10"/>
  <c r="AZ164" i="10" s="1"/>
  <c r="BR276" i="10"/>
  <c r="AZ276" i="10" s="1"/>
  <c r="BR92" i="10"/>
  <c r="AZ92" i="10" s="1"/>
  <c r="BR434" i="10"/>
  <c r="BR283" i="10"/>
  <c r="AZ283" i="10" s="1"/>
  <c r="BR329" i="10"/>
  <c r="AZ329" i="10" s="1"/>
  <c r="BR379" i="10"/>
  <c r="AZ379" i="10" s="1"/>
  <c r="BR266" i="10"/>
  <c r="AZ266" i="10" s="1"/>
  <c r="BR72" i="10"/>
  <c r="AZ72" i="10" s="1"/>
  <c r="BR341" i="10"/>
  <c r="AZ341" i="10" s="1"/>
  <c r="BR360" i="10"/>
  <c r="AZ360" i="10" s="1"/>
  <c r="BR171" i="10"/>
  <c r="BR348" i="10"/>
  <c r="AZ348" i="10" s="1"/>
  <c r="BR405" i="10"/>
  <c r="BR376" i="10"/>
  <c r="AZ376" i="10" s="1"/>
  <c r="BR186" i="10"/>
  <c r="AZ186" i="10" s="1"/>
  <c r="BR11" i="10"/>
  <c r="BR127" i="10"/>
  <c r="AZ127" i="10" s="1"/>
  <c r="BR27" i="10"/>
  <c r="AZ27" i="10" s="1"/>
  <c r="BR188" i="10"/>
  <c r="AZ188" i="10" s="1"/>
  <c r="BR375" i="10"/>
  <c r="BR483" i="10"/>
  <c r="BR134" i="10"/>
  <c r="BR260" i="10"/>
  <c r="AZ260" i="10" s="1"/>
  <c r="BR444" i="10"/>
  <c r="BR26" i="10"/>
  <c r="BR382" i="10"/>
  <c r="AZ382" i="10" s="1"/>
  <c r="BR71" i="10"/>
  <c r="AZ71" i="10" s="1"/>
  <c r="BR94" i="10"/>
  <c r="AZ94" i="10" s="1"/>
  <c r="BR240" i="10"/>
  <c r="BR185" i="10"/>
  <c r="BR297" i="10"/>
  <c r="BR213" i="10"/>
  <c r="AZ213" i="10" s="1"/>
  <c r="BR489" i="10"/>
  <c r="AZ489" i="10" s="1"/>
  <c r="BR200" i="10"/>
  <c r="AZ200" i="10" s="1"/>
  <c r="BR335" i="10"/>
  <c r="BR362" i="10"/>
  <c r="AZ362" i="10" s="1"/>
  <c r="BR102" i="10"/>
  <c r="AZ102" i="10" s="1"/>
  <c r="BR491" i="10"/>
  <c r="AZ491" i="10" s="1"/>
  <c r="BR282" i="10"/>
  <c r="AZ282" i="10" s="1"/>
  <c r="BR155" i="10"/>
  <c r="AZ155" i="10" s="1"/>
  <c r="BR144" i="10"/>
  <c r="AZ144" i="10" s="1"/>
  <c r="BR16" i="10"/>
  <c r="AZ16" i="10" s="1"/>
  <c r="BR473" i="10"/>
  <c r="AZ473" i="10" s="1"/>
  <c r="BR425" i="10"/>
  <c r="AZ425" i="10" s="1"/>
  <c r="BR210" i="10"/>
  <c r="BR304" i="10"/>
  <c r="BR224" i="10"/>
  <c r="AZ224" i="10" s="1"/>
  <c r="BR80" i="10"/>
  <c r="AZ80" i="10" s="1"/>
  <c r="BR414" i="10"/>
  <c r="AZ414" i="10" s="1"/>
  <c r="BR235" i="10"/>
  <c r="AZ235" i="10" s="1"/>
  <c r="BR486" i="10"/>
  <c r="AZ486" i="10" s="1"/>
  <c r="BR309" i="10"/>
  <c r="BR178" i="10"/>
  <c r="AZ178" i="10" s="1"/>
  <c r="BR166" i="10"/>
  <c r="AZ166" i="10" s="1"/>
  <c r="BR400" i="10"/>
  <c r="AZ400" i="10" s="1"/>
  <c r="BR182" i="10"/>
  <c r="AZ182" i="10" s="1"/>
  <c r="BR111" i="10"/>
  <c r="BR115" i="10"/>
  <c r="AZ115" i="10" s="1"/>
  <c r="BS57" i="10"/>
  <c r="AZ57" i="10" s="1"/>
  <c r="BS355" i="10"/>
  <c r="BS101" i="10"/>
  <c r="BS422" i="10"/>
  <c r="BS352" i="10"/>
  <c r="BS150" i="10"/>
  <c r="BS254" i="10"/>
  <c r="BS445" i="10"/>
  <c r="AZ445" i="10" s="1"/>
  <c r="BS42" i="10"/>
  <c r="BS496" i="10"/>
  <c r="AZ496" i="10" s="1"/>
  <c r="BS239" i="10"/>
  <c r="BS397" i="10"/>
  <c r="BS184" i="10"/>
  <c r="AZ184" i="10" s="1"/>
  <c r="BS499" i="10"/>
  <c r="BS225" i="10"/>
  <c r="BS156" i="10"/>
  <c r="BS415" i="10"/>
  <c r="BS386" i="10"/>
  <c r="BS111" i="10"/>
  <c r="BS73" i="10"/>
  <c r="BS109" i="10"/>
  <c r="BS434" i="10"/>
  <c r="BS240" i="10"/>
  <c r="AZ240" i="10" s="1"/>
  <c r="BS297" i="10"/>
  <c r="BS258" i="10"/>
  <c r="AZ258" i="10" s="1"/>
  <c r="BS396" i="10"/>
  <c r="BS366" i="10"/>
  <c r="BS193" i="10"/>
  <c r="BS212" i="10"/>
  <c r="BS151" i="10"/>
  <c r="BS29" i="10"/>
  <c r="BS119" i="10"/>
  <c r="BS234" i="10"/>
  <c r="AZ234" i="10" s="1"/>
  <c r="BS90" i="10"/>
  <c r="BS137" i="10"/>
  <c r="BS405" i="10"/>
  <c r="BS103" i="10"/>
  <c r="BS37" i="10"/>
  <c r="AZ37" i="10" s="1"/>
  <c r="BS436" i="10"/>
  <c r="BS481" i="10"/>
  <c r="AZ481" i="10" s="1"/>
  <c r="BS375" i="10"/>
  <c r="BS121" i="10"/>
  <c r="BS471" i="10"/>
  <c r="AZ471" i="10" s="1"/>
  <c r="BS65" i="10"/>
  <c r="BS11" i="10"/>
  <c r="BS313" i="10"/>
  <c r="BS314" i="10"/>
  <c r="BS505" i="10"/>
  <c r="BS171" i="10"/>
  <c r="BS210" i="10"/>
  <c r="BS124" i="10"/>
  <c r="BS104" i="10"/>
  <c r="BS343" i="10"/>
  <c r="BS477" i="10"/>
  <c r="BS185" i="10"/>
  <c r="BS423" i="10"/>
  <c r="BS139" i="10"/>
  <c r="BS344" i="10"/>
  <c r="BS131" i="10"/>
  <c r="BS26" i="10"/>
  <c r="BS83" i="10"/>
  <c r="BS39" i="10"/>
  <c r="BS31" i="10"/>
  <c r="BS444" i="10"/>
  <c r="BS465" i="10"/>
  <c r="BS268" i="10"/>
  <c r="BS304" i="10"/>
  <c r="BS377" i="10"/>
  <c r="BS34" i="10"/>
  <c r="BS279" i="10"/>
  <c r="BS91" i="10"/>
  <c r="AZ91" i="10" s="1"/>
  <c r="BS162" i="10"/>
  <c r="BS97" i="10"/>
  <c r="BS368" i="10"/>
  <c r="AZ368" i="10" s="1"/>
  <c r="BS196" i="10"/>
  <c r="BS198" i="10"/>
  <c r="BS319" i="10"/>
  <c r="BS15" i="10"/>
  <c r="BS403" i="10"/>
  <c r="BS270" i="10"/>
  <c r="BS217" i="10"/>
  <c r="BS158" i="10"/>
  <c r="AZ158" i="10" s="1"/>
  <c r="BS325" i="10"/>
  <c r="AZ325" i="10" s="1"/>
  <c r="BS116" i="10"/>
  <c r="BS173" i="10"/>
  <c r="BS201" i="10"/>
  <c r="AZ201" i="10" s="1"/>
  <c r="BS269" i="10"/>
  <c r="BS333" i="10"/>
  <c r="BS316" i="10"/>
  <c r="BS406" i="10"/>
  <c r="BS309" i="10"/>
  <c r="BS134" i="10"/>
  <c r="BS367" i="10"/>
  <c r="AZ367" i="10" s="1"/>
  <c r="AZ335" i="10"/>
  <c r="AZ377" i="10"/>
  <c r="AZ162" i="10"/>
  <c r="AZ302" i="10"/>
  <c r="AZ25" i="10"/>
  <c r="AZ141" i="10"/>
  <c r="AZ165" i="10"/>
  <c r="AZ286" i="10"/>
  <c r="AZ174" i="10"/>
  <c r="AZ59" i="10"/>
  <c r="AZ296" i="10"/>
  <c r="AZ36" i="10"/>
  <c r="AZ61" i="10"/>
  <c r="AZ406" i="10"/>
  <c r="AZ170" i="10"/>
  <c r="AZ202" i="10"/>
  <c r="AZ336" i="10"/>
  <c r="AZ210" i="10"/>
  <c r="AZ216" i="10"/>
  <c r="AZ248" i="10"/>
  <c r="AZ395" i="10"/>
  <c r="AZ440" i="10"/>
  <c r="AZ54" i="10"/>
  <c r="AZ365" i="10"/>
  <c r="AZ483" i="10"/>
  <c r="AZ448" i="10"/>
  <c r="AZ332" i="10"/>
  <c r="AZ123" i="10"/>
  <c r="AZ500" i="10"/>
  <c r="AZ378" i="10"/>
  <c r="A2" i="10" l="1"/>
  <c r="GF1" i="16" s="1"/>
  <c r="A3" i="20"/>
  <c r="Q38" i="20"/>
  <c r="Q26" i="20"/>
  <c r="Q51" i="20"/>
  <c r="Q41" i="20"/>
  <c r="Q46" i="20"/>
  <c r="Q34" i="20"/>
  <c r="Q17" i="20"/>
  <c r="Q27" i="20"/>
  <c r="Q39" i="20"/>
  <c r="Q35" i="20"/>
  <c r="Q10" i="20"/>
  <c r="Q29" i="20"/>
  <c r="Q7" i="20"/>
  <c r="Q16" i="20"/>
  <c r="Q12" i="20"/>
  <c r="Q50" i="20"/>
  <c r="Q45" i="20"/>
  <c r="Q53" i="20"/>
  <c r="Q49" i="20"/>
  <c r="Q25" i="20"/>
  <c r="X6" i="10"/>
  <c r="Q9" i="20"/>
  <c r="Q18" i="20"/>
  <c r="Q33" i="20"/>
  <c r="Q32" i="20"/>
  <c r="Q42" i="20"/>
  <c r="Q11" i="20"/>
  <c r="Q24" i="20"/>
  <c r="Q28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48" i="20"/>
  <c r="Q54" i="20"/>
  <c r="Q40" i="20"/>
  <c r="Q13" i="20"/>
  <c r="Q22" i="20"/>
  <c r="Q37" i="20"/>
  <c r="Q20" i="20"/>
  <c r="Q43" i="20"/>
  <c r="Q23" i="20"/>
  <c r="Q5" i="20"/>
  <c r="AZ111" i="10"/>
  <c r="AZ366" i="10"/>
  <c r="AZ116" i="10"/>
  <c r="AZ101" i="10"/>
  <c r="AZ109" i="10"/>
  <c r="AZ505" i="10"/>
  <c r="AZ423" i="10"/>
  <c r="AZ314" i="10"/>
  <c r="AZ65" i="10"/>
  <c r="AZ139" i="10"/>
  <c r="AZ309" i="10"/>
  <c r="AZ444" i="10"/>
  <c r="AZ375" i="10"/>
  <c r="AZ11" i="10"/>
  <c r="AZ396" i="10"/>
  <c r="AZ196" i="10"/>
  <c r="AZ15" i="10"/>
  <c r="CX9" i="10"/>
  <c r="AZ136" i="10"/>
  <c r="AZ297" i="10"/>
  <c r="AZ212" i="10"/>
  <c r="AZ39" i="10"/>
  <c r="AZ304" i="10"/>
  <c r="AZ193" i="10"/>
  <c r="AZ151" i="10"/>
  <c r="AZ34" i="10"/>
  <c r="AZ316" i="10"/>
  <c r="AV9" i="10"/>
  <c r="AZ185" i="10"/>
  <c r="AZ217" i="10"/>
  <c r="AZ131" i="10"/>
  <c r="AZ254" i="10"/>
  <c r="AZ355" i="10"/>
  <c r="AZ134" i="10"/>
  <c r="AZ405" i="10"/>
  <c r="AZ397" i="10"/>
  <c r="AZ344" i="10"/>
  <c r="AZ403" i="10"/>
  <c r="AZ436" i="10"/>
  <c r="AZ121" i="10"/>
  <c r="AZ422" i="10"/>
  <c r="AZ42" i="10"/>
  <c r="AZ103" i="10"/>
  <c r="AZ97" i="10"/>
  <c r="AZ333" i="10"/>
  <c r="AZ156" i="10"/>
  <c r="AZ270" i="10"/>
  <c r="AZ119" i="10"/>
  <c r="AZ343" i="10"/>
  <c r="AZ29" i="10"/>
  <c r="AZ31" i="10"/>
  <c r="AZ171" i="10"/>
  <c r="AZ434" i="10"/>
  <c r="AZ104" i="10"/>
  <c r="AZ239" i="10"/>
  <c r="AZ137" i="10"/>
  <c r="AZ386" i="10"/>
  <c r="AZ150" i="10"/>
  <c r="AZ352" i="10"/>
  <c r="AZ319" i="10"/>
  <c r="AZ499" i="10"/>
  <c r="AZ198" i="10"/>
  <c r="AZ313" i="10"/>
  <c r="AZ26" i="10"/>
  <c r="AZ73" i="10"/>
  <c r="AZ477" i="10"/>
  <c r="AZ124" i="10"/>
  <c r="AZ268" i="10"/>
  <c r="AZ173" i="10"/>
  <c r="AZ415" i="10"/>
  <c r="AZ225" i="10"/>
  <c r="AZ83" i="10"/>
  <c r="AZ279" i="10"/>
  <c r="AZ90" i="10"/>
  <c r="AZ269" i="10"/>
  <c r="AZ465" i="10"/>
  <c r="C2" i="20" l="1"/>
  <c r="AZ9" i="10"/>
  <c r="A1" i="10" s="1"/>
  <c r="F12" i="13" s="1"/>
  <c r="B13" i="13" s="1"/>
  <c r="A1" i="16" s="1"/>
  <c r="A1" i="20"/>
  <c r="C8" i="10" l="1"/>
  <c r="A3" i="16"/>
  <c r="B2" i="16" s="1"/>
  <c r="W6" i="10"/>
  <c r="A4" i="10"/>
  <c r="H10" i="13"/>
  <c r="M1" i="16"/>
</calcChain>
</file>

<file path=xl/sharedStrings.xml><?xml version="1.0" encoding="utf-8"?>
<sst xmlns="http://schemas.openxmlformats.org/spreadsheetml/2006/main" count="616" uniqueCount="394">
  <si>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</si>
  <si>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</si>
  <si>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</si>
  <si>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</si>
  <si>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</si>
  <si>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</si>
  <si>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</si>
  <si>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</si>
  <si>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</si>
  <si>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</si>
  <si>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</si>
  <si>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</si>
  <si>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</si>
  <si>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</si>
  <si>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</si>
  <si>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</si>
  <si>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</si>
  <si>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</si>
  <si>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</si>
  <si>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</si>
  <si>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</si>
  <si>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</si>
  <si>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</si>
  <si>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</si>
  <si>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</si>
  <si>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</si>
  <si>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</si>
  <si>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</si>
  <si>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</si>
  <si>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</si>
  <si>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</si>
  <si>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</si>
  <si>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</si>
  <si>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</si>
  <si>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</si>
  <si>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</si>
  <si>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</si>
  <si>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</si>
  <si>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</si>
  <si>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</si>
  <si>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</si>
  <si>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</si>
  <si>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</si>
  <si>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</si>
  <si>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</si>
  <si>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</si>
  <si>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</si>
  <si>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</si>
  <si>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</si>
  <si>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</si>
  <si>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</si>
  <si>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</si>
  <si>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</si>
  <si>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</si>
  <si>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</si>
  <si>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</si>
  <si>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</si>
  <si>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</si>
  <si>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</si>
  <si>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</si>
  <si>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</si>
  <si>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</si>
  <si>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</si>
  <si>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</si>
  <si>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</si>
  <si>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</si>
  <si>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</si>
  <si>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</si>
  <si>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</si>
  <si>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</si>
  <si>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</si>
  <si>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</si>
  <si>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</si>
  <si>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</si>
  <si>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</si>
  <si>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</si>
  <si>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</si>
  <si>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</si>
  <si>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</si>
  <si>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</si>
  <si>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</si>
  <si>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</si>
  <si>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</si>
  <si>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</si>
  <si>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</si>
  <si>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</si>
  <si>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</si>
  <si>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</si>
  <si>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</si>
  <si>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</si>
  <si>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</si>
  <si>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</si>
  <si>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</si>
  <si>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</si>
  <si>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</si>
  <si>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</si>
  <si>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</si>
  <si>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</si>
  <si>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</si>
  <si>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</si>
  <si>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</si>
  <si>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</si>
  <si>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</si>
  <si>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</si>
  <si>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</si>
  <si>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</si>
  <si>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</si>
  <si>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</si>
  <si>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</si>
  <si>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</si>
  <si>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</si>
  <si>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</si>
  <si>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</si>
  <si>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</si>
  <si>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</si>
  <si>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</si>
  <si>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</si>
  <si>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</si>
  <si>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</si>
  <si>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</si>
  <si>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</si>
  <si>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</si>
  <si>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</si>
  <si>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</si>
  <si>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</si>
  <si>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</si>
  <si>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</si>
  <si>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</si>
  <si>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</si>
  <si>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</si>
  <si>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</si>
  <si>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</si>
  <si>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</si>
  <si>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</si>
  <si>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</si>
  <si>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</si>
  <si>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</si>
  <si>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</si>
  <si>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</si>
  <si>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</si>
  <si>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</si>
  <si>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</si>
  <si>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</si>
  <si>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</si>
  <si>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</si>
  <si>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</si>
  <si>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</si>
  <si>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</si>
  <si>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</si>
  <si>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</si>
  <si>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</si>
  <si>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</si>
  <si>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</si>
  <si>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</si>
  <si>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</si>
  <si>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</si>
  <si>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</si>
  <si>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</si>
  <si>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</si>
  <si>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</si>
  <si>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</si>
  <si>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</si>
  <si>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</si>
  <si>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</si>
  <si>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</si>
  <si>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</si>
  <si>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</si>
  <si>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</si>
  <si>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</si>
  <si>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</si>
  <si>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</si>
  <si>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</si>
  <si>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</si>
  <si>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</si>
  <si>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</si>
  <si>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</si>
  <si>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</si>
  <si>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</si>
  <si>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</si>
  <si>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</si>
  <si>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</si>
  <si>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</si>
  <si>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</si>
  <si>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</si>
  <si>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</si>
  <si>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</si>
  <si>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</si>
  <si>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</si>
  <si>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</si>
  <si>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</si>
  <si>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</si>
  <si>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</si>
  <si>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</si>
  <si>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</si>
  <si>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</si>
  <si>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</si>
  <si>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</si>
  <si>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</si>
  <si>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</si>
  <si>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</si>
  <si>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</si>
  <si>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</si>
  <si>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</si>
  <si>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</si>
  <si>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</si>
  <si>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</si>
  <si>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</si>
  <si>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</si>
  <si>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</si>
  <si>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</si>
  <si>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</si>
  <si>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</si>
  <si>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</si>
  <si>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</si>
  <si>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</si>
  <si>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</si>
  <si>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</si>
  <si>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</si>
  <si>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</si>
  <si>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</si>
  <si>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</si>
  <si>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</si>
  <si>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</si>
  <si>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</si>
  <si>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</si>
  <si>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</si>
  <si>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</si>
  <si>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</si>
  <si>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</si>
  <si>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</si>
  <si>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</si>
  <si>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</si>
  <si>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</si>
  <si>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</si>
  <si>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</si>
  <si>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</si>
  <si>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</si>
  <si>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</si>
  <si>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</si>
  <si>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</si>
  <si>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</si>
  <si>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</si>
  <si>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</si>
  <si>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</si>
  <si>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</si>
  <si>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</si>
  <si>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</si>
  <si>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</si>
  <si>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</si>
  <si>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</si>
  <si>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</si>
  <si>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</si>
  <si>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</si>
  <si>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</si>
  <si>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</si>
  <si>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</si>
  <si>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</si>
  <si>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</si>
  <si>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</si>
  <si>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</si>
  <si>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</si>
  <si>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</si>
  <si>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</si>
  <si>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</si>
  <si>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</si>
  <si>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</si>
  <si>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</si>
  <si>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</si>
  <si>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</si>
  <si>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</si>
  <si>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</si>
  <si>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</si>
  <si>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</si>
  <si>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</si>
  <si>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</si>
  <si>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</si>
  <si>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</si>
  <si>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</si>
  <si>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</si>
  <si>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</si>
  <si>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</si>
  <si>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</si>
  <si>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</si>
  <si>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</si>
  <si>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</si>
  <si>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</si>
  <si>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</si>
  <si>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</si>
  <si>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</si>
  <si>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</si>
  <si>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</si>
  <si>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1К1</t>
  </si>
  <si>
    <t>1К2</t>
  </si>
  <si>
    <t>1К3</t>
  </si>
  <si>
    <t>2К1</t>
  </si>
  <si>
    <t>2К2</t>
  </si>
  <si>
    <t>2К3</t>
  </si>
  <si>
    <t>2К4</t>
  </si>
  <si>
    <t>3(1)</t>
  </si>
  <si>
    <t>3(2)</t>
  </si>
  <si>
    <t>4(1)</t>
  </si>
  <si>
    <t>4(2)</t>
  </si>
  <si>
    <t>5</t>
  </si>
  <si>
    <t>6</t>
  </si>
  <si>
    <t>7(1)</t>
  </si>
  <si>
    <t>7(2)</t>
  </si>
  <si>
    <t>8(1)</t>
  </si>
  <si>
    <t>8(2)</t>
  </si>
  <si>
    <t>9</t>
  </si>
  <si>
    <t>10</t>
  </si>
  <si>
    <t>11(1)</t>
  </si>
  <si>
    <t>11(2)</t>
  </si>
  <si>
    <t>12</t>
  </si>
  <si>
    <t>13(1)</t>
  </si>
  <si>
    <t>13(2)</t>
  </si>
  <si>
    <t>14</t>
  </si>
  <si>
    <t>ru7.1</t>
  </si>
  <si>
    <t>1.2.1.1.1.3</t>
  </si>
  <si>
    <t>Чердаков Д.Н., Дунев А.И., Пугач В.Е./Под ред. Вербицкой Л.А. Русский язык 7 класс АО "Издательство "Просвещение"</t>
  </si>
  <si>
    <t>ru7.1 Чердаков Д.Н., Дунев А.И., Пугач В.Е./Под ред. Вербицкой Л.А. Русский язык 7 класс АО "Издательство "Просвещение"</t>
  </si>
  <si>
    <t>ru7.2</t>
  </si>
  <si>
    <t>1.2.1.1.2.3</t>
  </si>
  <si>
    <t>Быстрова Е.А.,Кибирева Л.В. и др./Под ред. Быстровой Е.А. Русский язык (в 2 частях) 7 класс ООО "Русское слово-учебник"</t>
  </si>
  <si>
    <t>ru7.2 Быстрова Е.А.,Кибирева Л.В. и др./Под ред. Быстровой Е.А. Русский язык (в 2 частях) 7 класс ООО "Русское слово-учебник"</t>
  </si>
  <si>
    <t>ru7.3</t>
  </si>
  <si>
    <t>1.2.1.1.3.3</t>
  </si>
  <si>
    <t>Баранов М.Т.,Ладыженская Т.А.,Тростенцова Л.А. и др. Русский язык (в 2 частях) 7 класс АО "Издательство "Просвещение"</t>
  </si>
  <si>
    <t>ru7.3 Баранов М.Т.,Ладыженская Т.А.,Тростенцова Л.А. и др. Русский язык (в 2 частях) 7 класс АО "Издательство "Просвещение"</t>
  </si>
  <si>
    <t>ru7.4</t>
  </si>
  <si>
    <t>1.2.1.1.4.3</t>
  </si>
  <si>
    <t>Разумовская М.М.,Львова С.И.,Капинос В.И. и др. Русский язык 7 класс ООО "ДРОФА"</t>
  </si>
  <si>
    <t>ru7.4 Разумовская М.М.,Львова С.И.,Капинос В.И. и др. Русский язык 7 класс ООО "ДРОФА"</t>
  </si>
  <si>
    <t>ru7.5</t>
  </si>
  <si>
    <t>1.2.1.1.5.3</t>
  </si>
  <si>
    <t>Рыбченкова Л.М.,Александрова О.М.,Загоровская О.В. и др. Русский язык (в 2 частях) 7 класс АО "Издательство "Просвещение"</t>
  </si>
  <si>
    <t>ru7.5 Рыбченкова Л.М.,Александрова О.М.,Загоровская О.В. и др. Русский язык (в 2 частях) 7 класс АО "Издательство "Просвещение"</t>
  </si>
  <si>
    <t>ru7.6</t>
  </si>
  <si>
    <t>1.2.1.1.6.3</t>
  </si>
  <si>
    <t>Шмелев А.Д.,Флоренская Э.А.,Савчук Л.О. и др./Под ред. Шмелева А.Д. Русский язык 7 класс ООО "Издательский центр ВЕНТАНА-ГРАФ"</t>
  </si>
  <si>
    <t>ru7.6 Шмелев А.Д.,Флоренская Э.А.,Савчук Л.О. и др./Под ред. Шмелева А.Д. Русский язык 7 класс ООО "Издательский центр ВЕНТАНА-ГРАФ"</t>
  </si>
  <si>
    <t>ru7.7</t>
  </si>
  <si>
    <t>1.2.1.1.7.1</t>
  </si>
  <si>
    <t>Бабайцева В.В.,Чеснокова Л.Д. Русский язык: Теория  5 - 9 класс ООО "ДРОФА"</t>
  </si>
  <si>
    <t>ru7.7 Бабайцева В.В.,Чеснокова Л.Д. Русский язык: Теория  5 - 9 класс ООО "ДРОФА"</t>
  </si>
  <si>
    <t>ru7.8</t>
  </si>
  <si>
    <t>1.2.1.1.7.6</t>
  </si>
  <si>
    <t>Никитина Е.И. Русский язык: Русская речь 7 класс ООО "ДРОФА"</t>
  </si>
  <si>
    <t>ru7.8 Никитина Е.И. Русский язык: Русская речь 7 класс ООО "ДРОФА"</t>
  </si>
  <si>
    <t>ru7.9</t>
  </si>
  <si>
    <t>1.2.1.1.7.7</t>
  </si>
  <si>
    <t>Пименова С.Н., Еремеева А.П., Купалова и др.;под ред. Пименовой С.Н. Русский язык. Практика 7 класс ООО "ДРОФА"</t>
  </si>
  <si>
    <t>ru7.9 Пименова С.Н., Еремеева А.П., Купалова и др.;под ред. Пименовой С.Н. Русский язык. Практика 7 класс ООО "ДРОФА"</t>
  </si>
  <si>
    <t>ru7.10</t>
  </si>
  <si>
    <t>1.2.1.1.8.1</t>
  </si>
  <si>
    <t>Бабайцева В.В. Русский язык: Теория: (углубленное изучение)  5 - 9 класс ООО "ДРОФА"</t>
  </si>
  <si>
    <t>ru7.10 Бабайцева В.В. Русский язык: Теория: (углубленное изучение)  5 - 9 класс ООО "ДРОФА"</t>
  </si>
  <si>
    <t>ru7.11</t>
  </si>
  <si>
    <t xml:space="preserve">Бабайцева В.В. Русский язык    5 - 9  класс  Дрофа </t>
  </si>
  <si>
    <t xml:space="preserve">ru7.11 Бабайцева В.В. Русский язык    5 - 9  класс  Дрофа </t>
  </si>
  <si>
    <t>ru7.12</t>
  </si>
  <si>
    <t xml:space="preserve">Бабайцева В.В., Чеснокова Л.Д. Русский язык    5 - 9  класс  Дрофа </t>
  </si>
  <si>
    <t xml:space="preserve">ru7.12 Бабайцева В.В., Чеснокова Л.Д. Русский язык    5 - 9  класс  Дрофа </t>
  </si>
  <si>
    <t>ru7.13</t>
  </si>
  <si>
    <t xml:space="preserve">Пименова С.Н., Никитина Е.И. Русский язык   7 класс  Дрофа </t>
  </si>
  <si>
    <t xml:space="preserve">ru7.13 Пименова С.Н., Никитина Е.И. Русский язык   7 класс  Дрофа </t>
  </si>
  <si>
    <t>ru7.14</t>
  </si>
  <si>
    <t xml:space="preserve">Бунеев Р.Н., Бунеева Е.В., Комиссарова Л.Ю. и др. Русский язык   7 класс  Баласс </t>
  </si>
  <si>
    <t xml:space="preserve">ru7.14 Бунеев Р.Н., Бунеева Е.В., Комиссарова Л.Ю. и др. Русский язык   7 класс  Баласс </t>
  </si>
  <si>
    <t>ru7.15</t>
  </si>
  <si>
    <t xml:space="preserve">Быстрова Е.А., Мангутова Н.В., Шабанова И.Л. Русский язык   7 класс  Дрофа </t>
  </si>
  <si>
    <t xml:space="preserve">ru7.15 Быстрова Е.А., Мангутова Н.В., Шабанова И.Л. Русский язык   7 класс  Дрофа </t>
  </si>
  <si>
    <t>ru7.16</t>
  </si>
  <si>
    <t xml:space="preserve">Граник Г.Г., Борисенко Н.А., Владимирская Г.Н. и др./Под ред. Граник Г.Г. Русский язык  7 класс  Мнемозина </t>
  </si>
  <si>
    <t xml:space="preserve">ru7.16 Граник Г.Г., Борисенко Н.А., Владимирская Г.Н. и др./Под ред. Граник Г.Г. Русский язык  7 класс  Мнемозина </t>
  </si>
  <si>
    <t>ru7.17</t>
  </si>
  <si>
    <t xml:space="preserve">Львова С.И., Львов В.В. Русский язык   7 класс  Мнемозина </t>
  </si>
  <si>
    <t xml:space="preserve">ru7.17 Львова С.И., Львов В.В. Русский язык   7 класс  Мнемозина </t>
  </si>
  <si>
    <t>ru7.18</t>
  </si>
  <si>
    <t xml:space="preserve">Панов М.В., Кузьмина С.М., Булатова Л.Н. и др./Под ред. Панова М.В. Русский язык   7 класс  Русское слово </t>
  </si>
  <si>
    <t xml:space="preserve">ru7.18 Панов М.В., Кузьмина С.М., Булатова Л.Н. и др./Под ред. Панова М.В. Русский язык   7 класс  Русское слово </t>
  </si>
  <si>
    <t>ru7.19</t>
  </si>
  <si>
    <t xml:space="preserve">Бабайцева В.В., Пименова С.Н., Никитина Е.И. Русский язык   7 класс  Дрофа </t>
  </si>
  <si>
    <t xml:space="preserve">ru7.19 Бабайцева В.В., Пименова С.Н., Никитина Е.И. Русский язык   7 класс  Дрофа </t>
  </si>
  <si>
    <t>ru7.20</t>
  </si>
  <si>
    <t xml:space="preserve">Бунеев Р.Н., Бунеева Е.В., Комиссарова Л.Ю. и др./Под ред. Леонтьева А.А. Русский язык   7 класс  Баласс </t>
  </si>
  <si>
    <t xml:space="preserve">ru7.20 Бунеев Р.Н., Бунеева Е.В., Комиссарова Л.Ю. и др./Под ред. Леонтьева А.А. Русский язык   7 класс  Баласс </t>
  </si>
  <si>
    <t>ru7.21</t>
  </si>
  <si>
    <t xml:space="preserve">Граник Г.Г., Владимирская Г.Н., Борисенко Н.А. и др./Под ред. Граник Г.Г. Русский язык   7 класс  ОЛМА-Учебник </t>
  </si>
  <si>
    <t xml:space="preserve">ru7.21 Граник Г.Г., Владимирская Г.Н., Борисенко Н.А. и др./Под ред. Граник Г.Г. Русский язык   7 класс  ОЛМА-Учебник </t>
  </si>
  <si>
    <t>ru7.22</t>
  </si>
  <si>
    <t>другое</t>
  </si>
  <si>
    <t>ru7.22 другое</t>
  </si>
  <si>
    <t>10032171vpr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</si>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</sst>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русскому языку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327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ru7.3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R10" activePane="bottomRight" state="frozen"/>
      <selection activeCell="AR58" sqref="AR58"/>
      <selection pane="topRight" activeCell="AR58" sqref="AR58"/>
      <selection pane="bottomLeft" activeCell="AR58" sqref="AR58"/>
      <selection pane="bottomRight" activeCell="CR11" sqref="CR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30" width="8" style="39" customWidth="1"/>
    <col min="31" max="31" width="8.140625" style="39" customWidth="1"/>
    <col min="32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85</v>
      </c>
      <c r="C2" s="184" t="str">
        <f>служ!B10&amp;" "&amp;служ!B11</f>
        <v>Проверочная работа по русскому языку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393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8</v>
      </c>
      <c r="H7" s="18">
        <f t="shared" si="0"/>
        <v>6</v>
      </c>
      <c r="I7" s="18">
        <f t="shared" si="0"/>
        <v>4</v>
      </c>
      <c r="J7" s="18">
        <f t="shared" si="0"/>
        <v>5</v>
      </c>
      <c r="K7" s="18">
        <f t="shared" si="0"/>
        <v>1</v>
      </c>
      <c r="L7" s="18">
        <f t="shared" si="0"/>
        <v>6</v>
      </c>
      <c r="M7" s="18">
        <f t="shared" si="0"/>
        <v>5</v>
      </c>
      <c r="N7" s="18">
        <f t="shared" si="0"/>
        <v>2</v>
      </c>
      <c r="O7" s="18">
        <f t="shared" si="0"/>
        <v>2</v>
      </c>
      <c r="P7" s="18">
        <f t="shared" si="0"/>
        <v>2</v>
      </c>
      <c r="Q7" s="18">
        <f t="shared" si="0"/>
        <v>2</v>
      </c>
      <c r="R7" s="18">
        <f t="shared" si="0"/>
        <v>4</v>
      </c>
      <c r="S7" s="18">
        <f t="shared" si="0"/>
        <v>4</v>
      </c>
      <c r="T7" s="18">
        <f t="shared" si="0"/>
        <v>2</v>
      </c>
      <c r="U7" s="18">
        <f t="shared" si="0"/>
        <v>1</v>
      </c>
      <c r="V7" s="18">
        <f t="shared" si="0"/>
        <v>4</v>
      </c>
      <c r="W7" s="18">
        <f t="shared" si="0"/>
        <v>2</v>
      </c>
      <c r="X7" s="18">
        <f t="shared" si="0"/>
        <v>4</v>
      </c>
      <c r="Y7" s="18">
        <f t="shared" si="0"/>
        <v>2</v>
      </c>
      <c r="Z7" s="18">
        <f t="shared" si="0"/>
        <v>0</v>
      </c>
      <c r="AA7" s="18">
        <f t="shared" si="0"/>
        <v>0</v>
      </c>
      <c r="AB7" s="18">
        <f t="shared" si="0"/>
        <v>2</v>
      </c>
      <c r="AC7" s="18">
        <f t="shared" si="0"/>
        <v>2</v>
      </c>
      <c r="AD7" s="18">
        <f t="shared" si="0"/>
        <v>2</v>
      </c>
      <c r="AE7" s="18">
        <f t="shared" si="0"/>
        <v>2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2</v>
      </c>
      <c r="BE8" s="19">
        <f>служ!F34</f>
        <v>3</v>
      </c>
      <c r="BF8" s="19">
        <f>служ!G34</f>
        <v>3</v>
      </c>
      <c r="BG8" s="19">
        <f>служ!H34</f>
        <v>3</v>
      </c>
      <c r="BH8" s="19">
        <f>служ!I34</f>
        <v>3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2</v>
      </c>
      <c r="BO8" s="19">
        <f>служ!F38</f>
        <v>1</v>
      </c>
      <c r="BP8" s="19">
        <f>служ!G38</f>
        <v>1</v>
      </c>
      <c r="BQ8" s="19">
        <f>служ!H38</f>
        <v>2</v>
      </c>
      <c r="BR8" s="19">
        <f>служ!I38</f>
        <v>1</v>
      </c>
      <c r="BS8" s="19">
        <f>служ!J38</f>
        <v>2</v>
      </c>
      <c r="BT8" s="19">
        <f>служ!K38</f>
        <v>1</v>
      </c>
      <c r="BU8" s="19">
        <f>служ!L38</f>
        <v>2</v>
      </c>
      <c r="BV8" s="19">
        <f>служ!C42</f>
        <v>3</v>
      </c>
      <c r="BW8" s="19">
        <f>служ!D42</f>
        <v>1</v>
      </c>
      <c r="BX8" s="19">
        <f>служ!E42</f>
        <v>1</v>
      </c>
      <c r="BY8" s="19">
        <f>служ!F42</f>
        <v>1</v>
      </c>
      <c r="BZ8" s="19">
        <f>служ!G42</f>
        <v>2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1К1
4б</v>
      </c>
      <c r="H9" s="29" t="str">
        <f>служ!D32&amp;"
"&amp;служ!D34&amp;"б"</f>
        <v>1К2
3б</v>
      </c>
      <c r="I9" s="29" t="str">
        <f>служ!E32&amp;"
"&amp;служ!E34&amp;"б"</f>
        <v>1К3
2б</v>
      </c>
      <c r="J9" s="29" t="str">
        <f>служ!F32&amp;"
"&amp;служ!F34&amp;"б"</f>
        <v>2К1
3б</v>
      </c>
      <c r="K9" s="29" t="str">
        <f>служ!G32&amp;"
"&amp;служ!G34&amp;"б"</f>
        <v>2К2
3б</v>
      </c>
      <c r="L9" s="29" t="str">
        <f>служ!H32&amp;"
"&amp;служ!H34&amp;"б"</f>
        <v>2К3
3б</v>
      </c>
      <c r="M9" s="29" t="str">
        <f>служ!I32&amp;"
"&amp;служ!I34&amp;"б"</f>
        <v>2К4
3б</v>
      </c>
      <c r="N9" s="29" t="str">
        <f>служ!J32&amp;"
"&amp;служ!J34&amp;"б"</f>
        <v>3(1)
1б</v>
      </c>
      <c r="O9" s="29" t="str">
        <f>служ!K32&amp;"
"&amp;служ!K34&amp;"б"</f>
        <v>3(2)
1б</v>
      </c>
      <c r="P9" s="29" t="str">
        <f>служ!L32&amp;"
"&amp;служ!L34&amp;"б"</f>
        <v>4(1)
1б</v>
      </c>
      <c r="Q9" s="29" t="str">
        <f>служ!C36&amp;"
"&amp;служ!C38&amp;"б"</f>
        <v>4(2)
1б</v>
      </c>
      <c r="R9" s="29" t="str">
        <f>служ!D36&amp;"
"&amp;служ!D38&amp;"б"</f>
        <v>5
2б</v>
      </c>
      <c r="S9" s="29" t="str">
        <f>служ!E36&amp;"
"&amp;служ!E38&amp;"б"</f>
        <v>6
2б</v>
      </c>
      <c r="T9" s="29" t="str">
        <f>служ!F36&amp;"
"&amp;служ!F38&amp;"б"</f>
        <v>7(1)
1б</v>
      </c>
      <c r="U9" s="29" t="str">
        <f>служ!G36&amp;"
"&amp;служ!G38&amp;"б"</f>
        <v>7(2)
1б</v>
      </c>
      <c r="V9" s="29" t="str">
        <f>служ!H36&amp;"
"&amp;служ!H38&amp;"б"</f>
        <v>8(1)
2б</v>
      </c>
      <c r="W9" s="29" t="str">
        <f>служ!I36&amp;"
"&amp;служ!I38&amp;"б"</f>
        <v>8(2)
1б</v>
      </c>
      <c r="X9" s="29" t="str">
        <f>служ!J36&amp;"
"&amp;служ!J38&amp;"б"</f>
        <v>9
2б</v>
      </c>
      <c r="Y9" s="29" t="str">
        <f>служ!K36&amp;"
"&amp;служ!K38&amp;"б"</f>
        <v>10
1б</v>
      </c>
      <c r="Z9" s="29" t="str">
        <f>служ!L36&amp;"
"&amp;служ!L38&amp;"б"</f>
        <v>11(1)
2б</v>
      </c>
      <c r="AA9" s="29" t="str">
        <f>служ!C40&amp;"
"&amp;служ!C42&amp;"б"</f>
        <v>11(2)
3б</v>
      </c>
      <c r="AB9" s="29" t="str">
        <f>служ!D40&amp;"
"&amp;служ!D42&amp;"б"</f>
        <v>12
1б</v>
      </c>
      <c r="AC9" s="29" t="str">
        <f>служ!E40&amp;"
"&amp;служ!E42&amp;"б"</f>
        <v>13(1)
1б</v>
      </c>
      <c r="AD9" s="29" t="str">
        <f>служ!F40&amp;"
"&amp;служ!F42&amp;"б"</f>
        <v>13(2)
1б</v>
      </c>
      <c r="AE9" s="29" t="str">
        <f>служ!G40&amp;"
"&amp;служ!G42&amp;"б"</f>
        <v>14
2б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1:1К1</v>
      </c>
      <c r="BC9" s="22" t="str">
        <f>служ!D33&amp;":"&amp;служ!D32</f>
        <v>2:1К2</v>
      </c>
      <c r="BD9" s="22" t="str">
        <f>служ!E33&amp;":"&amp;служ!E32</f>
        <v>3:1К3</v>
      </c>
      <c r="BE9" s="22" t="str">
        <f>служ!F33&amp;":"&amp;служ!F32</f>
        <v>4:2К1</v>
      </c>
      <c r="BF9" s="22" t="str">
        <f>служ!G33&amp;":"&amp;служ!G32</f>
        <v>5:2К2</v>
      </c>
      <c r="BG9" s="22" t="str">
        <f>служ!H33&amp;":"&amp;служ!H32</f>
        <v>6:2К3</v>
      </c>
      <c r="BH9" s="22" t="str">
        <f>служ!I33&amp;":"&amp;служ!I32</f>
        <v>7:2К4</v>
      </c>
      <c r="BI9" s="22" t="str">
        <f>служ!J33&amp;":"&amp;служ!J32</f>
        <v>8:3(1)</v>
      </c>
      <c r="BJ9" s="22" t="str">
        <f>служ!K33&amp;":"&amp;служ!K32</f>
        <v>9:3(2)</v>
      </c>
      <c r="BK9" s="22" t="str">
        <f>служ!L33&amp;":"&amp;служ!L32</f>
        <v>10:4(1)</v>
      </c>
      <c r="BL9" s="22" t="str">
        <f>служ!C37&amp;":"&amp;служ!C36</f>
        <v>11:4(2)</v>
      </c>
      <c r="BM9" s="22" t="str">
        <f>служ!D37&amp;":"&amp;служ!D36</f>
        <v>12:5</v>
      </c>
      <c r="BN9" s="22" t="str">
        <f>служ!E37&amp;":"&amp;служ!E36</f>
        <v>13:6</v>
      </c>
      <c r="BO9" s="22" t="str">
        <f>служ!F37&amp;":"&amp;служ!F36</f>
        <v>14:7(1)</v>
      </c>
      <c r="BP9" s="22" t="str">
        <f>служ!G37&amp;":"&amp;служ!G36</f>
        <v>16:7(2)</v>
      </c>
      <c r="BQ9" s="22" t="str">
        <f>служ!H37&amp;":"&amp;служ!H36</f>
        <v>16:8(1)</v>
      </c>
      <c r="BR9" s="22" t="str">
        <f>служ!I37&amp;":"&amp;служ!I36</f>
        <v>17:8(2)</v>
      </c>
      <c r="BS9" s="22" t="str">
        <f>служ!J37&amp;":"&amp;служ!J36</f>
        <v>18:9</v>
      </c>
      <c r="BT9" s="22" t="str">
        <f>служ!K37&amp;":"&amp;служ!K36</f>
        <v>19:10</v>
      </c>
      <c r="BU9" s="22" t="str">
        <f>служ!L37&amp;":"&amp;служ!L36</f>
        <v>20:11(1)</v>
      </c>
      <c r="BV9" s="22" t="str">
        <f>служ!C41&amp;":"&amp;служ!C40</f>
        <v>21:11(2)</v>
      </c>
      <c r="BW9" s="22" t="str">
        <f>служ!D41&amp;":"&amp;служ!D40</f>
        <v>22:12</v>
      </c>
      <c r="BX9" s="22" t="str">
        <f>служ!E41&amp;":"&amp;служ!E40</f>
        <v>23:13(1)</v>
      </c>
      <c r="BY9" s="22" t="str">
        <f>служ!F41&amp;":"&amp;служ!F40</f>
        <v>24:13(2)</v>
      </c>
      <c r="BZ9" s="22" t="str">
        <f>служ!G41&amp;":"&amp;служ!G40</f>
        <v>25:14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1</v>
      </c>
      <c r="E10" s="142"/>
      <c r="F10" s="143"/>
      <c r="G10" s="135">
        <v>4</v>
      </c>
      <c r="H10" s="135">
        <v>3</v>
      </c>
      <c r="I10" s="135">
        <v>2</v>
      </c>
      <c r="J10" s="135">
        <v>2</v>
      </c>
      <c r="K10" s="135">
        <v>1</v>
      </c>
      <c r="L10" s="135">
        <v>3</v>
      </c>
      <c r="M10" s="135">
        <v>3</v>
      </c>
      <c r="N10" s="135">
        <v>1</v>
      </c>
      <c r="O10" s="135">
        <v>1</v>
      </c>
      <c r="P10" s="135">
        <v>1</v>
      </c>
      <c r="Q10" s="135">
        <v>1</v>
      </c>
      <c r="R10" s="135">
        <v>2</v>
      </c>
      <c r="S10" s="135">
        <v>2</v>
      </c>
      <c r="T10" s="135">
        <v>1</v>
      </c>
      <c r="U10" s="135">
        <v>1</v>
      </c>
      <c r="V10" s="135">
        <v>2</v>
      </c>
      <c r="W10" s="135">
        <v>1</v>
      </c>
      <c r="X10" s="135">
        <v>2</v>
      </c>
      <c r="Y10" s="135">
        <v>1</v>
      </c>
      <c r="Z10" s="135">
        <v>0</v>
      </c>
      <c r="AA10" s="135">
        <v>0</v>
      </c>
      <c r="AB10" s="135">
        <v>1</v>
      </c>
      <c r="AC10" s="135">
        <v>1</v>
      </c>
      <c r="AD10" s="135">
        <v>1</v>
      </c>
      <c r="AE10" s="135">
        <v>2</v>
      </c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39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2</v>
      </c>
      <c r="E11" s="142"/>
      <c r="F11" s="143"/>
      <c r="G11" s="135">
        <v>4</v>
      </c>
      <c r="H11" s="135">
        <v>3</v>
      </c>
      <c r="I11" s="135">
        <v>2</v>
      </c>
      <c r="J11" s="135">
        <v>3</v>
      </c>
      <c r="K11" s="135">
        <v>0</v>
      </c>
      <c r="L11" s="135">
        <v>3</v>
      </c>
      <c r="M11" s="135">
        <v>2</v>
      </c>
      <c r="N11" s="135">
        <v>1</v>
      </c>
      <c r="O11" s="135">
        <v>1</v>
      </c>
      <c r="P11" s="135">
        <v>1</v>
      </c>
      <c r="Q11" s="135">
        <v>1</v>
      </c>
      <c r="R11" s="135">
        <v>2</v>
      </c>
      <c r="S11" s="135">
        <v>2</v>
      </c>
      <c r="T11" s="135">
        <v>1</v>
      </c>
      <c r="U11" s="135">
        <v>0</v>
      </c>
      <c r="V11" s="135">
        <v>2</v>
      </c>
      <c r="W11" s="135">
        <v>1</v>
      </c>
      <c r="X11" s="135">
        <v>2</v>
      </c>
      <c r="Y11" s="135">
        <v>1</v>
      </c>
      <c r="Z11" s="135">
        <v>0</v>
      </c>
      <c r="AA11" s="135">
        <v>0</v>
      </c>
      <c r="AB11" s="135">
        <v>1</v>
      </c>
      <c r="AC11" s="135">
        <v>1</v>
      </c>
      <c r="AD11" s="135">
        <v>1</v>
      </c>
      <c r="AE11" s="135">
        <v>0</v>
      </c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35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1</v>
      </c>
      <c r="BY510" s="19">
        <f>IF(служ!F39="нет",0,1)*$A$6</f>
        <v>1</v>
      </c>
      <c r="BZ510" s="19">
        <f>IF(служ!G39="нет",0,1)*$A$6</f>
        <v>1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4</v>
      </c>
      <c r="H512" s="39">
        <f t="shared" si="93"/>
        <v>3</v>
      </c>
      <c r="I512" s="39">
        <f t="shared" si="93"/>
        <v>2</v>
      </c>
      <c r="J512" s="39">
        <f t="shared" si="93"/>
        <v>2</v>
      </c>
      <c r="K512" s="39">
        <f t="shared" si="93"/>
        <v>1</v>
      </c>
      <c r="L512" s="39">
        <f t="shared" si="93"/>
        <v>3</v>
      </c>
      <c r="M512" s="39">
        <f t="shared" si="93"/>
        <v>3</v>
      </c>
      <c r="N512" s="39">
        <f t="shared" si="93"/>
        <v>1</v>
      </c>
      <c r="O512" s="39">
        <f t="shared" si="93"/>
        <v>1</v>
      </c>
      <c r="P512" s="39">
        <f t="shared" si="93"/>
        <v>1</v>
      </c>
      <c r="Q512" s="39">
        <f>Q10</f>
        <v>1</v>
      </c>
      <c r="R512" s="39">
        <f t="shared" si="93"/>
        <v>2</v>
      </c>
      <c r="S512" s="39">
        <f t="shared" si="93"/>
        <v>2</v>
      </c>
      <c r="T512" s="39">
        <f t="shared" si="93"/>
        <v>1</v>
      </c>
      <c r="U512" s="39">
        <f t="shared" si="93"/>
        <v>1</v>
      </c>
      <c r="V512" s="39">
        <f t="shared" si="93"/>
        <v>2</v>
      </c>
      <c r="W512" s="39">
        <f t="shared" si="93"/>
        <v>1</v>
      </c>
      <c r="X512" s="39">
        <f t="shared" si="93"/>
        <v>2</v>
      </c>
      <c r="Y512" s="39">
        <f t="shared" si="93"/>
        <v>1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1</v>
      </c>
      <c r="AC512" s="39">
        <f t="shared" si="94"/>
        <v>1</v>
      </c>
      <c r="AD512" s="39">
        <f t="shared" si="94"/>
        <v>1</v>
      </c>
      <c r="AE512" s="39">
        <f t="shared" si="94"/>
        <v>2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4</v>
      </c>
      <c r="H513" s="39">
        <f t="shared" si="99"/>
        <v>3</v>
      </c>
      <c r="I513" s="39">
        <f t="shared" si="99"/>
        <v>2</v>
      </c>
      <c r="J513" s="39">
        <f t="shared" si="99"/>
        <v>3</v>
      </c>
      <c r="K513" s="39">
        <f t="shared" si="99"/>
        <v>0</v>
      </c>
      <c r="L513" s="39">
        <f t="shared" si="99"/>
        <v>3</v>
      </c>
      <c r="M513" s="39">
        <f t="shared" si="99"/>
        <v>2</v>
      </c>
      <c r="N513" s="39">
        <f t="shared" si="99"/>
        <v>1</v>
      </c>
      <c r="O513" s="39">
        <f t="shared" si="99"/>
        <v>1</v>
      </c>
      <c r="P513" s="39">
        <f t="shared" si="99"/>
        <v>1</v>
      </c>
      <c r="Q513" s="39">
        <f>Q11</f>
        <v>1</v>
      </c>
      <c r="R513" s="39">
        <f t="shared" si="99"/>
        <v>2</v>
      </c>
      <c r="S513" s="39">
        <f t="shared" si="99"/>
        <v>2</v>
      </c>
      <c r="T513" s="39">
        <f t="shared" si="99"/>
        <v>1</v>
      </c>
      <c r="U513" s="39">
        <f t="shared" si="99"/>
        <v>0</v>
      </c>
      <c r="V513" s="39">
        <f t="shared" si="99"/>
        <v>2</v>
      </c>
      <c r="W513" s="39">
        <f t="shared" si="99"/>
        <v>1</v>
      </c>
      <c r="X513" s="39">
        <f t="shared" si="99"/>
        <v>2</v>
      </c>
      <c r="Y513" s="39">
        <f t="shared" si="99"/>
        <v>1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1</v>
      </c>
      <c r="AC513" s="39">
        <f t="shared" si="100"/>
        <v>1</v>
      </c>
      <c r="AD513" s="39">
        <f t="shared" si="100"/>
        <v>1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316</v>
      </c>
      <c r="I1" s="149" t="s">
        <v>317</v>
      </c>
      <c r="J1" s="149" t="s">
        <v>318</v>
      </c>
      <c r="K1" s="149" t="s">
        <v>319</v>
      </c>
      <c r="T1" s="149" t="s">
        <v>238</v>
      </c>
    </row>
    <row r="2" spans="1:20" ht="30" x14ac:dyDescent="0.25">
      <c r="A2" s="157" t="s">
        <v>316</v>
      </c>
      <c r="B2" s="158" t="s">
        <v>317</v>
      </c>
      <c r="C2" s="159" t="s">
        <v>318</v>
      </c>
      <c r="H2" s="149" t="s">
        <v>320</v>
      </c>
      <c r="I2" s="149" t="s">
        <v>321</v>
      </c>
      <c r="J2" s="149" t="s">
        <v>322</v>
      </c>
      <c r="K2" s="149" t="s">
        <v>323</v>
      </c>
    </row>
    <row r="3" spans="1:20" ht="30" x14ac:dyDescent="0.25">
      <c r="A3" s="160" t="s">
        <v>320</v>
      </c>
      <c r="B3" s="161" t="s">
        <v>321</v>
      </c>
      <c r="C3" s="162" t="s">
        <v>322</v>
      </c>
      <c r="H3" s="149" t="s">
        <v>324</v>
      </c>
      <c r="I3" s="149" t="s">
        <v>325</v>
      </c>
      <c r="J3" s="149" t="s">
        <v>326</v>
      </c>
      <c r="K3" s="149" t="s">
        <v>327</v>
      </c>
    </row>
    <row r="4" spans="1:20" ht="30" x14ac:dyDescent="0.25">
      <c r="A4" s="160" t="s">
        <v>324</v>
      </c>
      <c r="B4" s="161" t="s">
        <v>325</v>
      </c>
      <c r="C4" s="162" t="s">
        <v>326</v>
      </c>
      <c r="H4" s="149" t="s">
        <v>328</v>
      </c>
      <c r="I4" s="149" t="s">
        <v>329</v>
      </c>
      <c r="J4" s="149" t="s">
        <v>330</v>
      </c>
      <c r="K4" s="149" t="s">
        <v>331</v>
      </c>
    </row>
    <row r="5" spans="1:20" ht="30" x14ac:dyDescent="0.25">
      <c r="A5" s="160" t="s">
        <v>328</v>
      </c>
      <c r="B5" s="161" t="s">
        <v>329</v>
      </c>
      <c r="C5" s="162" t="s">
        <v>330</v>
      </c>
      <c r="H5" s="149" t="s">
        <v>332</v>
      </c>
      <c r="I5" s="149" t="s">
        <v>333</v>
      </c>
      <c r="J5" s="149" t="s">
        <v>334</v>
      </c>
      <c r="K5" s="149" t="s">
        <v>335</v>
      </c>
    </row>
    <row r="6" spans="1:20" ht="30" x14ac:dyDescent="0.25">
      <c r="A6" s="160" t="s">
        <v>332</v>
      </c>
      <c r="B6" s="161" t="s">
        <v>333</v>
      </c>
      <c r="C6" s="162" t="s">
        <v>334</v>
      </c>
      <c r="H6" s="149" t="s">
        <v>336</v>
      </c>
      <c r="I6" s="149" t="s">
        <v>337</v>
      </c>
      <c r="J6" s="149" t="s">
        <v>338</v>
      </c>
      <c r="K6" s="149" t="s">
        <v>339</v>
      </c>
    </row>
    <row r="7" spans="1:20" ht="30" x14ac:dyDescent="0.25">
      <c r="A7" s="160" t="s">
        <v>336</v>
      </c>
      <c r="B7" s="161" t="s">
        <v>337</v>
      </c>
      <c r="C7" s="162" t="s">
        <v>338</v>
      </c>
      <c r="H7" s="149" t="s">
        <v>340</v>
      </c>
      <c r="I7" s="149" t="s">
        <v>341</v>
      </c>
      <c r="J7" s="149" t="s">
        <v>342</v>
      </c>
      <c r="K7" s="149" t="s">
        <v>343</v>
      </c>
    </row>
    <row r="8" spans="1:20" ht="30" x14ac:dyDescent="0.25">
      <c r="A8" s="160" t="s">
        <v>340</v>
      </c>
      <c r="B8" s="161" t="s">
        <v>341</v>
      </c>
      <c r="C8" s="162" t="s">
        <v>342</v>
      </c>
      <c r="H8" s="149" t="s">
        <v>344</v>
      </c>
      <c r="I8" s="149" t="s">
        <v>345</v>
      </c>
      <c r="J8" s="149" t="s">
        <v>346</v>
      </c>
      <c r="K8" s="149" t="s">
        <v>347</v>
      </c>
    </row>
    <row r="9" spans="1:20" x14ac:dyDescent="0.25">
      <c r="A9" s="160" t="s">
        <v>344</v>
      </c>
      <c r="B9" s="161" t="s">
        <v>345</v>
      </c>
      <c r="C9" s="162" t="s">
        <v>346</v>
      </c>
      <c r="H9" s="149" t="s">
        <v>348</v>
      </c>
      <c r="I9" s="149" t="s">
        <v>349</v>
      </c>
      <c r="J9" s="149" t="s">
        <v>350</v>
      </c>
      <c r="K9" s="149" t="s">
        <v>351</v>
      </c>
    </row>
    <row r="10" spans="1:20" ht="30" x14ac:dyDescent="0.25">
      <c r="A10" s="160" t="s">
        <v>348</v>
      </c>
      <c r="B10" s="161" t="s">
        <v>349</v>
      </c>
      <c r="C10" s="162" t="s">
        <v>350</v>
      </c>
      <c r="H10" s="149" t="s">
        <v>352</v>
      </c>
      <c r="I10" s="149" t="s">
        <v>353</v>
      </c>
      <c r="J10" s="149" t="s">
        <v>354</v>
      </c>
      <c r="K10" s="149" t="s">
        <v>355</v>
      </c>
    </row>
    <row r="11" spans="1:20" ht="30.75" thickBot="1" x14ac:dyDescent="0.3">
      <c r="A11" s="163" t="s">
        <v>352</v>
      </c>
      <c r="B11" s="164" t="s">
        <v>353</v>
      </c>
      <c r="C11" s="165" t="s">
        <v>354</v>
      </c>
      <c r="H11" s="149" t="s">
        <v>356</v>
      </c>
      <c r="I11" s="149">
        <v>612</v>
      </c>
      <c r="J11" s="149" t="s">
        <v>357</v>
      </c>
      <c r="K11" s="149" t="s">
        <v>358</v>
      </c>
    </row>
    <row r="12" spans="1:20" ht="15.75" thickBot="1" x14ac:dyDescent="0.3">
      <c r="C12" s="151" t="s">
        <v>238</v>
      </c>
      <c r="H12" s="149" t="s">
        <v>359</v>
      </c>
      <c r="I12" s="149">
        <v>613</v>
      </c>
      <c r="J12" s="149" t="s">
        <v>360</v>
      </c>
      <c r="K12" s="149" t="s">
        <v>361</v>
      </c>
    </row>
    <row r="13" spans="1:20" x14ac:dyDescent="0.25">
      <c r="A13" s="157" t="s">
        <v>356</v>
      </c>
      <c r="B13" s="158">
        <v>612</v>
      </c>
      <c r="C13" s="159" t="s">
        <v>357</v>
      </c>
      <c r="H13" s="149" t="s">
        <v>362</v>
      </c>
      <c r="I13" s="149">
        <v>616</v>
      </c>
      <c r="J13" s="149" t="s">
        <v>363</v>
      </c>
      <c r="K13" s="149" t="s">
        <v>364</v>
      </c>
    </row>
    <row r="14" spans="1:20" x14ac:dyDescent="0.25">
      <c r="A14" s="160" t="s">
        <v>359</v>
      </c>
      <c r="B14" s="161">
        <v>613</v>
      </c>
      <c r="C14" s="162" t="s">
        <v>360</v>
      </c>
      <c r="H14" s="149" t="s">
        <v>365</v>
      </c>
      <c r="I14" s="149">
        <v>621</v>
      </c>
      <c r="J14" s="149" t="s">
        <v>366</v>
      </c>
      <c r="K14" s="149" t="s">
        <v>367</v>
      </c>
    </row>
    <row r="15" spans="1:20" x14ac:dyDescent="0.25">
      <c r="A15" s="160" t="s">
        <v>362</v>
      </c>
      <c r="B15" s="161">
        <v>616</v>
      </c>
      <c r="C15" s="162" t="s">
        <v>363</v>
      </c>
      <c r="H15" s="149" t="s">
        <v>368</v>
      </c>
      <c r="I15" s="149">
        <v>626</v>
      </c>
      <c r="J15" s="149" t="s">
        <v>369</v>
      </c>
      <c r="K15" s="149" t="s">
        <v>370</v>
      </c>
    </row>
    <row r="16" spans="1:20" ht="30" x14ac:dyDescent="0.25">
      <c r="A16" s="160" t="s">
        <v>365</v>
      </c>
      <c r="B16" s="161">
        <v>621</v>
      </c>
      <c r="C16" s="162" t="s">
        <v>366</v>
      </c>
      <c r="H16" s="149" t="s">
        <v>371</v>
      </c>
      <c r="I16" s="149">
        <v>636</v>
      </c>
      <c r="J16" s="149" t="s">
        <v>372</v>
      </c>
      <c r="K16" s="149" t="s">
        <v>373</v>
      </c>
    </row>
    <row r="17" spans="1:11" ht="30" x14ac:dyDescent="0.25">
      <c r="A17" s="160" t="s">
        <v>368</v>
      </c>
      <c r="B17" s="161">
        <v>626</v>
      </c>
      <c r="C17" s="162" t="s">
        <v>369</v>
      </c>
      <c r="H17" s="149" t="s">
        <v>374</v>
      </c>
      <c r="I17" s="149">
        <v>646</v>
      </c>
      <c r="J17" s="149" t="s">
        <v>375</v>
      </c>
      <c r="K17" s="149" t="s">
        <v>376</v>
      </c>
    </row>
    <row r="18" spans="1:11" ht="30" x14ac:dyDescent="0.25">
      <c r="A18" s="160" t="s">
        <v>371</v>
      </c>
      <c r="B18" s="161">
        <v>636</v>
      </c>
      <c r="C18" s="162" t="s">
        <v>372</v>
      </c>
      <c r="H18" s="149" t="s">
        <v>377</v>
      </c>
      <c r="I18" s="149">
        <v>651</v>
      </c>
      <c r="J18" s="149" t="s">
        <v>378</v>
      </c>
      <c r="K18" s="149" t="s">
        <v>379</v>
      </c>
    </row>
    <row r="19" spans="1:11" x14ac:dyDescent="0.25">
      <c r="A19" s="160" t="s">
        <v>374</v>
      </c>
      <c r="B19" s="161">
        <v>646</v>
      </c>
      <c r="C19" s="162" t="s">
        <v>375</v>
      </c>
      <c r="H19" s="149" t="s">
        <v>380</v>
      </c>
      <c r="I19" s="149">
        <v>1435</v>
      </c>
      <c r="J19" s="149" t="s">
        <v>381</v>
      </c>
      <c r="K19" s="149" t="s">
        <v>382</v>
      </c>
    </row>
    <row r="20" spans="1:11" ht="30" x14ac:dyDescent="0.25">
      <c r="A20" s="160" t="s">
        <v>377</v>
      </c>
      <c r="B20" s="161">
        <v>651</v>
      </c>
      <c r="C20" s="162" t="s">
        <v>378</v>
      </c>
      <c r="H20" s="149" t="s">
        <v>383</v>
      </c>
      <c r="I20" s="149">
        <v>1440</v>
      </c>
      <c r="J20" s="149" t="s">
        <v>384</v>
      </c>
      <c r="K20" s="149" t="s">
        <v>385</v>
      </c>
    </row>
    <row r="21" spans="1:11" ht="30" x14ac:dyDescent="0.25">
      <c r="A21" s="160" t="s">
        <v>380</v>
      </c>
      <c r="B21" s="161">
        <v>1435</v>
      </c>
      <c r="C21" s="162" t="s">
        <v>381</v>
      </c>
      <c r="H21" s="149" t="s">
        <v>386</v>
      </c>
      <c r="I21" s="149">
        <v>133</v>
      </c>
      <c r="J21" s="149" t="s">
        <v>387</v>
      </c>
      <c r="K21" s="149" t="s">
        <v>388</v>
      </c>
    </row>
    <row r="22" spans="1:11" ht="30" x14ac:dyDescent="0.25">
      <c r="A22" s="160" t="s">
        <v>383</v>
      </c>
      <c r="B22" s="161">
        <v>1440</v>
      </c>
      <c r="C22" s="162" t="s">
        <v>384</v>
      </c>
      <c r="H22" s="149" t="s">
        <v>389</v>
      </c>
      <c r="J22" s="149" t="s">
        <v>390</v>
      </c>
      <c r="K22" s="149" t="s">
        <v>391</v>
      </c>
    </row>
    <row r="23" spans="1:11" ht="30" x14ac:dyDescent="0.25">
      <c r="A23" s="160" t="s">
        <v>386</v>
      </c>
      <c r="B23" s="161">
        <v>133</v>
      </c>
      <c r="C23" s="162" t="s">
        <v>387</v>
      </c>
    </row>
    <row r="24" spans="1:11" ht="15.75" thickBot="1" x14ac:dyDescent="0.3">
      <c r="A24" s="163" t="s">
        <v>389</v>
      </c>
      <c r="B24" s="164"/>
      <c r="C24" s="165" t="s">
        <v>390</v>
      </c>
    </row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6" width="5.7109375" style="112" customWidth="1"/>
    <col min="27" max="27" width="5" style="112" customWidth="1"/>
    <col min="28" max="28" width="5.7109375" style="112" customWidth="1"/>
    <col min="29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10032171vpr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85</v>
      </c>
      <c r="GG1" s="42">
        <f ca="1">NOW()</f>
        <v>44275.496298495367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русскому языку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1К1</v>
      </c>
      <c r="E5" s="119" t="str">
        <f>служ!D32</f>
        <v>1К2</v>
      </c>
      <c r="F5" s="119" t="str">
        <f>служ!E32</f>
        <v>1К3</v>
      </c>
      <c r="G5" s="119" t="str">
        <f>служ!F32</f>
        <v>2К1</v>
      </c>
      <c r="H5" s="119" t="str">
        <f>служ!G32</f>
        <v>2К2</v>
      </c>
      <c r="I5" s="119" t="str">
        <f>служ!H32</f>
        <v>2К3</v>
      </c>
      <c r="J5" s="119" t="str">
        <f>служ!I32</f>
        <v>2К4</v>
      </c>
      <c r="K5" s="119" t="str">
        <f>служ!J32</f>
        <v>3(1)</v>
      </c>
      <c r="L5" s="119" t="str">
        <f>служ!K32</f>
        <v>3(2)</v>
      </c>
      <c r="M5" s="119" t="str">
        <f>служ!L32</f>
        <v>4(1)</v>
      </c>
      <c r="N5" s="119" t="str">
        <f>служ!C36</f>
        <v>4(2)</v>
      </c>
      <c r="O5" s="119" t="str">
        <f>служ!D36</f>
        <v>5</v>
      </c>
      <c r="P5" s="119" t="str">
        <f>служ!E36</f>
        <v>6</v>
      </c>
      <c r="Q5" s="119" t="str">
        <f>служ!F36</f>
        <v>7(1)</v>
      </c>
      <c r="R5" s="119" t="str">
        <f>служ!G36</f>
        <v>7(2)</v>
      </c>
      <c r="S5" s="119" t="str">
        <f>служ!H36</f>
        <v>8(1)</v>
      </c>
      <c r="T5" s="119" t="str">
        <f>служ!I36</f>
        <v>8(2)</v>
      </c>
      <c r="U5" s="119" t="str">
        <f>служ!J36</f>
        <v>9</v>
      </c>
      <c r="V5" s="119" t="str">
        <f>служ!K36</f>
        <v>10</v>
      </c>
      <c r="W5" s="119" t="str">
        <f>служ!L36</f>
        <v>11(1)</v>
      </c>
      <c r="X5" s="119" t="str">
        <f>служ!C40</f>
        <v>11(2)</v>
      </c>
      <c r="Y5" s="119" t="str">
        <f>служ!D40</f>
        <v>12</v>
      </c>
      <c r="Z5" s="119" t="str">
        <f>служ!E40</f>
        <v>13(1)</v>
      </c>
      <c r="AA5" s="119" t="str">
        <f>служ!F40</f>
        <v>13(2)</v>
      </c>
      <c r="AB5" s="119" t="str">
        <f>служ!G40</f>
        <v>14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4</v>
      </c>
      <c r="E6" s="118">
        <f>IF(Протокол!H10="","",Протокол!H10)</f>
        <v>3</v>
      </c>
      <c r="F6" s="118">
        <f>IF(Протокол!I10="","",Протокол!I10)</f>
        <v>2</v>
      </c>
      <c r="G6" s="118">
        <f>IF(Протокол!J10="","",Протокол!J10)</f>
        <v>2</v>
      </c>
      <c r="H6" s="118">
        <f>IF(Протокол!K10="","",Протокол!K10)</f>
        <v>1</v>
      </c>
      <c r="I6" s="118">
        <f>IF(Протокол!L10="","",Протокол!L10)</f>
        <v>3</v>
      </c>
      <c r="J6" s="118">
        <f>IF(Протокол!M10="","",Протокол!M10)</f>
        <v>3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1</v>
      </c>
      <c r="N6" s="118">
        <f>IF(Протокол!Q10="","",Протокол!Q10)</f>
        <v>1</v>
      </c>
      <c r="O6" s="118">
        <f>IF(Протокол!R10="","",Протокол!R10)</f>
        <v>2</v>
      </c>
      <c r="P6" s="118">
        <f>IF(Протокол!S10="","",Протокол!S10)</f>
        <v>2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2</v>
      </c>
      <c r="T6" s="118">
        <f>IF(Протокол!W10="","",Протокол!W10)</f>
        <v>1</v>
      </c>
      <c r="U6" s="118">
        <f>IF(Протокол!X10="","",Протокол!X10)</f>
        <v>2</v>
      </c>
      <c r="V6" s="118">
        <f>IF(Протокол!Y10="","",Протокол!Y10)</f>
        <v>1</v>
      </c>
      <c r="W6" s="118">
        <f>IF(Протокол!Z10="","",Протокол!Z10)</f>
        <v>0</v>
      </c>
      <c r="X6" s="118">
        <f>IF(Протокол!AA10="","",Протокол!AA10)</f>
        <v>0</v>
      </c>
      <c r="Y6" s="118">
        <f>IF(Протокол!AB10="","",Протокол!AB10)</f>
        <v>1</v>
      </c>
      <c r="Z6" s="118">
        <f>IF(Протокол!AC10="","",Протокол!AC10)</f>
        <v>1</v>
      </c>
      <c r="AA6" s="118">
        <f>IF(Протокол!AD10="","",Протокол!AD10)</f>
        <v>1</v>
      </c>
      <c r="AB6" s="118">
        <f>IF(Протокол!AE10="","",Протокол!AE10)</f>
        <v>2</v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39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4</v>
      </c>
      <c r="E7" s="118">
        <f>IF(Протокол!H11="","",Протокол!H11)</f>
        <v>3</v>
      </c>
      <c r="F7" s="118">
        <f>IF(Протокол!I11="","",Протокол!I11)</f>
        <v>2</v>
      </c>
      <c r="G7" s="118">
        <f>IF(Протокол!J11="","",Протокол!J11)</f>
        <v>3</v>
      </c>
      <c r="H7" s="118">
        <f>IF(Протокол!K11="","",Протокол!K11)</f>
        <v>0</v>
      </c>
      <c r="I7" s="118">
        <f>IF(Протокол!L11="","",Протокол!L11)</f>
        <v>3</v>
      </c>
      <c r="J7" s="118">
        <f>IF(Протокол!M11="","",Протокол!M11)</f>
        <v>2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1</v>
      </c>
      <c r="N7" s="118">
        <f>IF(Протокол!Q11="","",Протокол!Q11)</f>
        <v>1</v>
      </c>
      <c r="O7" s="118">
        <f>IF(Протокол!R11="","",Протокол!R11)</f>
        <v>2</v>
      </c>
      <c r="P7" s="118">
        <f>IF(Протокол!S11="","",Протокол!S11)</f>
        <v>2</v>
      </c>
      <c r="Q7" s="118">
        <f>IF(Протокол!T11="","",Протокол!T11)</f>
        <v>1</v>
      </c>
      <c r="R7" s="118">
        <f>IF(Протокол!U11="","",Протокол!U11)</f>
        <v>0</v>
      </c>
      <c r="S7" s="118">
        <f>IF(Протокол!V11="","",Протокол!V11)</f>
        <v>2</v>
      </c>
      <c r="T7" s="118">
        <f>IF(Протокол!W11="","",Протокол!W11)</f>
        <v>1</v>
      </c>
      <c r="U7" s="118">
        <f>IF(Протокол!X11="","",Протокол!X11)</f>
        <v>2</v>
      </c>
      <c r="V7" s="118">
        <f>IF(Протокол!Y11="","",Протокол!Y11)</f>
        <v>1</v>
      </c>
      <c r="W7" s="118">
        <f>IF(Протокол!Z11="","",Протокол!Z11)</f>
        <v>0</v>
      </c>
      <c r="X7" s="118">
        <f>IF(Протокол!AA11="","",Протокол!AA11)</f>
        <v>0</v>
      </c>
      <c r="Y7" s="118">
        <f>IF(Протокол!AB11="","",Протокол!AB11)</f>
        <v>1</v>
      </c>
      <c r="Z7" s="118">
        <f>IF(Протокол!AC11="","",Протокол!AC11)</f>
        <v>1</v>
      </c>
      <c r="AA7" s="118">
        <f>IF(Протокол!AD11="","",Протокол!AD11)</f>
        <v>1</v>
      </c>
      <c r="AB7" s="118">
        <f>IF(Протокол!AE11="","",Протокол!AE11)</f>
        <v>0</v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35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ru7.3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0_0_3_2_1_1_1</v>
      </c>
      <c r="L10" t="s">
        <v>58</v>
      </c>
      <c r="M10">
        <f>SUM(M34,M38,M42,M46)</f>
        <v>47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10032171vpr</v>
      </c>
      <c r="C13" s="7"/>
      <c r="G13" t="s">
        <v>66</v>
      </c>
      <c r="H13" s="106" t="s">
        <v>392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392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2</v>
      </c>
      <c r="F34" s="4">
        <v>3</v>
      </c>
      <c r="G34" s="4">
        <v>3</v>
      </c>
      <c r="H34" s="4">
        <v>3</v>
      </c>
      <c r="I34" s="4">
        <v>3</v>
      </c>
      <c r="J34" s="4">
        <v>1</v>
      </c>
      <c r="K34" s="4">
        <v>1</v>
      </c>
      <c r="L34" s="4">
        <v>1</v>
      </c>
      <c r="M34">
        <f>SUM(C34:L34)</f>
        <v>24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2</v>
      </c>
      <c r="F38" s="4">
        <v>1</v>
      </c>
      <c r="G38" s="4">
        <v>1</v>
      </c>
      <c r="H38" s="4">
        <v>2</v>
      </c>
      <c r="I38" s="4">
        <v>1</v>
      </c>
      <c r="J38" s="4">
        <v>2</v>
      </c>
      <c r="K38" s="4">
        <v>1</v>
      </c>
      <c r="L38" s="4">
        <v>2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311</v>
      </c>
      <c r="D39" s="6" t="s">
        <v>312</v>
      </c>
      <c r="E39" s="6" t="s">
        <v>313</v>
      </c>
      <c r="F39" s="6" t="s">
        <v>314</v>
      </c>
      <c r="G39" s="6" t="s">
        <v>315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311</v>
      </c>
      <c r="D40" s="6" t="s">
        <v>312</v>
      </c>
      <c r="E40" s="6" t="s">
        <v>313</v>
      </c>
      <c r="F40" s="6" t="s">
        <v>314</v>
      </c>
      <c r="G40" s="6" t="s">
        <v>315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3</v>
      </c>
      <c r="D42" s="4">
        <v>1</v>
      </c>
      <c r="E42" s="4">
        <v>1</v>
      </c>
      <c r="F42" s="4">
        <v>1</v>
      </c>
      <c r="G42" s="4">
        <v>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8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2021-03-20T08:55:04Z</dcterms:modified>
</cp:coreProperties>
</file>