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ПР 2021г\"/>
    </mc:Choice>
  </mc:AlternateContent>
  <workbookProtection workbookPassword="CF7E" lockStructure="1"/>
  <bookViews>
    <workbookView xWindow="0" yWindow="0" windowWidth="20490" windowHeight="8235" activeTab="2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учебников'!$K$1:$K$18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 s="1"/>
  <c r="X13" i="20"/>
  <c r="D1314" i="16" s="1"/>
  <c r="X14" i="20"/>
  <c r="D1315" i="16" s="1"/>
  <c r="X15" i="20"/>
  <c r="D1316" i="16" s="1"/>
  <c r="X16" i="20"/>
  <c r="D1317" i="16" s="1"/>
  <c r="X17" i="20"/>
  <c r="D1318" i="16" s="1"/>
  <c r="X18" i="20"/>
  <c r="D1319" i="16" s="1"/>
  <c r="X19" i="20"/>
  <c r="D1320" i="16" s="1"/>
  <c r="X20" i="20"/>
  <c r="D1321" i="16" s="1"/>
  <c r="X21" i="20"/>
  <c r="D1322" i="16" s="1"/>
  <c r="X22" i="20"/>
  <c r="D1323" i="16" s="1"/>
  <c r="X23" i="20"/>
  <c r="D1324" i="16" s="1"/>
  <c r="X24" i="20"/>
  <c r="D1325" i="16" s="1"/>
  <c r="X25" i="20"/>
  <c r="D1326" i="16" s="1"/>
  <c r="X26" i="20"/>
  <c r="D1327" i="16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B11" i="13"/>
  <c r="CZ509" i="10"/>
  <c r="CP509" i="10"/>
  <c r="CY509" i="10" s="1"/>
  <c r="AX509" i="10"/>
  <c r="AY509" i="10"/>
  <c r="D512" i="10"/>
  <c r="F512" i="10"/>
  <c r="G512" i="10"/>
  <c r="H512" i="10"/>
  <c r="I512" i="10"/>
  <c r="J512" i="10"/>
  <c r="K512" i="10"/>
  <c r="L512" i="10"/>
  <c r="M512" i="10"/>
  <c r="N512" i="10"/>
  <c r="O512" i="10"/>
  <c r="P512" i="10"/>
  <c r="Q512" i="10"/>
  <c r="R512" i="10"/>
  <c r="S512" i="10"/>
  <c r="T512" i="10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I513" i="10"/>
  <c r="J513" i="10"/>
  <c r="K513" i="10"/>
  <c r="L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CU472" i="10" s="1"/>
  <c r="AY472" i="10"/>
  <c r="AX471" i="10"/>
  <c r="AY471" i="10"/>
  <c r="AX470" i="10"/>
  <c r="AY470" i="10"/>
  <c r="AX469" i="10"/>
  <c r="AY469" i="10"/>
  <c r="AX468" i="10"/>
  <c r="CX468" i="10" s="1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CV462" i="10" s="1"/>
  <c r="AY462" i="10"/>
  <c r="AX461" i="10"/>
  <c r="AY461" i="10"/>
  <c r="AX460" i="10"/>
  <c r="AY460" i="10"/>
  <c r="AU460" i="10" s="1"/>
  <c r="AX459" i="10"/>
  <c r="AY459" i="10"/>
  <c r="AX458" i="10"/>
  <c r="AY458" i="10"/>
  <c r="AX457" i="10"/>
  <c r="AY457" i="10"/>
  <c r="AX456" i="10"/>
  <c r="AY456" i="10"/>
  <c r="AU456" i="10" s="1"/>
  <c r="AX455" i="10"/>
  <c r="AY455" i="10"/>
  <c r="AX454" i="10"/>
  <c r="AY454" i="10"/>
  <c r="AX453" i="10"/>
  <c r="AY453" i="10"/>
  <c r="AU453" i="10" s="1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CV425" i="10" s="1"/>
  <c r="AY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CV419" i="10" s="1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 s="1"/>
  <c r="AX406" i="10"/>
  <c r="AY406" i="10"/>
  <c r="AX405" i="10"/>
  <c r="AY405" i="10"/>
  <c r="AU405" i="10"/>
  <c r="AX404" i="10"/>
  <c r="AY404" i="10"/>
  <c r="AX403" i="10"/>
  <c r="AY403" i="10"/>
  <c r="AX402" i="10"/>
  <c r="AY402" i="10"/>
  <c r="AX401" i="10"/>
  <c r="AY401" i="10"/>
  <c r="AU401" i="10" s="1"/>
  <c r="AX400" i="10"/>
  <c r="AY400" i="10"/>
  <c r="AX399" i="10"/>
  <c r="AY399" i="10"/>
  <c r="AX398" i="10"/>
  <c r="AY398" i="10"/>
  <c r="AX397" i="10"/>
  <c r="AY397" i="10"/>
  <c r="AX396" i="10"/>
  <c r="AY396" i="10"/>
  <c r="AU396" i="10" s="1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CU386" i="10" s="1"/>
  <c r="AY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AY379" i="10"/>
  <c r="CX379" i="10" s="1"/>
  <c r="AX378" i="10"/>
  <c r="AY378" i="10"/>
  <c r="AX377" i="10"/>
  <c r="AY377" i="10"/>
  <c r="CU377" i="10" s="1"/>
  <c r="AX376" i="10"/>
  <c r="AY376" i="10"/>
  <c r="CU376" i="10" s="1"/>
  <c r="AX375" i="10"/>
  <c r="AY375" i="10"/>
  <c r="AX374" i="10"/>
  <c r="AY374" i="10"/>
  <c r="AX373" i="10"/>
  <c r="AY373" i="10"/>
  <c r="CV373" i="10" s="1"/>
  <c r="AX372" i="10"/>
  <c r="AY372" i="10"/>
  <c r="AX371" i="10"/>
  <c r="AY371" i="10"/>
  <c r="AX370" i="10"/>
  <c r="AY370" i="10"/>
  <c r="AX369" i="10"/>
  <c r="AY369" i="10"/>
  <c r="AX368" i="10"/>
  <c r="AY368" i="10"/>
  <c r="AX367" i="10"/>
  <c r="AY367" i="10"/>
  <c r="AX366" i="10"/>
  <c r="AY366" i="10"/>
  <c r="AX365" i="10"/>
  <c r="AY365" i="10"/>
  <c r="AX364" i="10"/>
  <c r="AY364" i="10"/>
  <c r="AX363" i="10"/>
  <c r="AY363" i="10"/>
  <c r="AU363" i="10" s="1"/>
  <c r="AX362" i="10"/>
  <c r="AY362" i="10"/>
  <c r="AX361" i="10"/>
  <c r="AY361" i="10"/>
  <c r="AX360" i="10"/>
  <c r="AY360" i="10"/>
  <c r="AX359" i="10"/>
  <c r="AY359" i="10"/>
  <c r="AX358" i="10"/>
  <c r="AY358" i="10"/>
  <c r="AU358" i="10"/>
  <c r="AX357" i="10"/>
  <c r="AY357" i="10"/>
  <c r="AX356" i="10"/>
  <c r="AY356" i="10"/>
  <c r="AX355" i="10"/>
  <c r="AY355" i="10"/>
  <c r="AX354" i="10"/>
  <c r="AY354" i="10"/>
  <c r="AX353" i="10"/>
  <c r="AY353" i="10"/>
  <c r="AW353" i="10" s="1"/>
  <c r="AX352" i="10"/>
  <c r="AY352" i="10"/>
  <c r="AU352" i="10" s="1"/>
  <c r="AX351" i="10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AY340" i="10"/>
  <c r="CX340" i="10" s="1"/>
  <c r="AX339" i="10"/>
  <c r="CV339" i="10" s="1"/>
  <c r="AY339" i="10"/>
  <c r="AX338" i="10"/>
  <c r="AY338" i="10"/>
  <c r="AX337" i="10"/>
  <c r="AY337" i="10"/>
  <c r="AW337" i="10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CX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 s="1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AY274" i="10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AY261" i="10"/>
  <c r="AU261" i="10" s="1"/>
  <c r="AX260" i="10"/>
  <c r="AY260" i="10"/>
  <c r="AX259" i="10"/>
  <c r="AY259" i="10"/>
  <c r="AX258" i="10"/>
  <c r="AY258" i="10"/>
  <c r="AU258" i="10"/>
  <c r="AX257" i="10"/>
  <c r="AY257" i="10"/>
  <c r="AX256" i="10"/>
  <c r="AY256" i="10"/>
  <c r="AW256" i="10" s="1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/>
  <c r="AX249" i="10"/>
  <c r="AY249" i="10"/>
  <c r="AX248" i="10"/>
  <c r="AY248" i="10"/>
  <c r="AW248" i="10" s="1"/>
  <c r="AX247" i="10"/>
  <c r="AY247" i="10"/>
  <c r="AX246" i="10"/>
  <c r="AY246" i="10"/>
  <c r="AX245" i="10"/>
  <c r="AY245" i="10"/>
  <c r="AX244" i="10"/>
  <c r="AY244" i="10"/>
  <c r="AW244" i="10"/>
  <c r="AX243" i="10"/>
  <c r="AY243" i="10"/>
  <c r="AU243" i="10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 s="1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AY216" i="10"/>
  <c r="AX215" i="10"/>
  <c r="AY215" i="10"/>
  <c r="AX214" i="10"/>
  <c r="AY214" i="10"/>
  <c r="AX213" i="10"/>
  <c r="AY213" i="10"/>
  <c r="AU213" i="10"/>
  <c r="AX212" i="10"/>
  <c r="AY212" i="10"/>
  <c r="AX211" i="10"/>
  <c r="AY211" i="10"/>
  <c r="AX210" i="10"/>
  <c r="AY210" i="10"/>
  <c r="CU210" i="10" s="1"/>
  <c r="AX209" i="10"/>
  <c r="AY209" i="10"/>
  <c r="AX208" i="10"/>
  <c r="AY208" i="10"/>
  <c r="AX207" i="10"/>
  <c r="AY207" i="10"/>
  <c r="AU207" i="10"/>
  <c r="AX206" i="10"/>
  <c r="AY206" i="10"/>
  <c r="AX205" i="10"/>
  <c r="AY205" i="10"/>
  <c r="AX204" i="10"/>
  <c r="AY204" i="10"/>
  <c r="AX203" i="10"/>
  <c r="AY203" i="10"/>
  <c r="AX202" i="10"/>
  <c r="AY202" i="10"/>
  <c r="AX201" i="10"/>
  <c r="AY201" i="10"/>
  <c r="AU201" i="10" s="1"/>
  <c r="AX200" i="10"/>
  <c r="AY200" i="10"/>
  <c r="AX199" i="10"/>
  <c r="AY199" i="10"/>
  <c r="AX198" i="10"/>
  <c r="AY198" i="10"/>
  <c r="AX197" i="10"/>
  <c r="AY197" i="10"/>
  <c r="AX196" i="10"/>
  <c r="AY196" i="10"/>
  <c r="AW196" i="10" s="1"/>
  <c r="AX195" i="10"/>
  <c r="AY195" i="10"/>
  <c r="AX194" i="10"/>
  <c r="AY194" i="10"/>
  <c r="AX193" i="10"/>
  <c r="AY193" i="10"/>
  <c r="AW193" i="10"/>
  <c r="AX192" i="10"/>
  <c r="AY192" i="10"/>
  <c r="AX191" i="10"/>
  <c r="AY191" i="10"/>
  <c r="AX190" i="10"/>
  <c r="AY190" i="10"/>
  <c r="AX189" i="10"/>
  <c r="AY189" i="10"/>
  <c r="AW189" i="10" s="1"/>
  <c r="AX188" i="10"/>
  <c r="AY188" i="10"/>
  <c r="AX187" i="10"/>
  <c r="AY187" i="10"/>
  <c r="AX186" i="10"/>
  <c r="AY186" i="10"/>
  <c r="AX185" i="10"/>
  <c r="AY185" i="10"/>
  <c r="AW185" i="10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CW174" i="10" s="1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/>
  <c r="AY163" i="10"/>
  <c r="AX162" i="10"/>
  <c r="AY162" i="10"/>
  <c r="AU162" i="10"/>
  <c r="AX161" i="10"/>
  <c r="AY161" i="10"/>
  <c r="AX160" i="10"/>
  <c r="CV160" i="10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/>
  <c r="AX142" i="10"/>
  <c r="AY142" i="10"/>
  <c r="AX141" i="10"/>
  <c r="AY141" i="10"/>
  <c r="AW141" i="10" s="1"/>
  <c r="AX140" i="10"/>
  <c r="AY140" i="10"/>
  <c r="AX139" i="10"/>
  <c r="CU139" i="10" s="1"/>
  <c r="AY139" i="10"/>
  <c r="AX138" i="10"/>
  <c r="AY138" i="10"/>
  <c r="AX137" i="10"/>
  <c r="AY137" i="10"/>
  <c r="AU137" i="10"/>
  <c r="AX136" i="10"/>
  <c r="CX136" i="10" s="1"/>
  <c r="AY136" i="10"/>
  <c r="AX135" i="10"/>
  <c r="AY135" i="10"/>
  <c r="AX134" i="10"/>
  <c r="AY134" i="10"/>
  <c r="AU134" i="10"/>
  <c r="AX133" i="10"/>
  <c r="AY133" i="10"/>
  <c r="AX132" i="10"/>
  <c r="AY132" i="10"/>
  <c r="CU132" i="10" s="1"/>
  <c r="AX131" i="10"/>
  <c r="AY131" i="10"/>
  <c r="AX130" i="10"/>
  <c r="AY130" i="10"/>
  <c r="AX129" i="10"/>
  <c r="AY129" i="10"/>
  <c r="AX128" i="10"/>
  <c r="AY128" i="10"/>
  <c r="AU128" i="10" s="1"/>
  <c r="AX127" i="10"/>
  <c r="AY127" i="10"/>
  <c r="AX126" i="10"/>
  <c r="AY126" i="10"/>
  <c r="AX125" i="10"/>
  <c r="AY125" i="10"/>
  <c r="AX124" i="10"/>
  <c r="AY124" i="10"/>
  <c r="AU124" i="10"/>
  <c r="AX123" i="10"/>
  <c r="AY123" i="10"/>
  <c r="AX122" i="10"/>
  <c r="AY122" i="10"/>
  <c r="AX121" i="10"/>
  <c r="CV121" i="10"/>
  <c r="AY121" i="10"/>
  <c r="AW121" i="10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/>
  <c r="AX114" i="10"/>
  <c r="AY114" i="10"/>
  <c r="AX113" i="10"/>
  <c r="AY113" i="10"/>
  <c r="CV113" i="10" s="1"/>
  <c r="AX112" i="10"/>
  <c r="AY112" i="10"/>
  <c r="CU112" i="10" s="1"/>
  <c r="AX111" i="10"/>
  <c r="AY111" i="10"/>
  <c r="AU111" i="10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 s="1"/>
  <c r="AX100" i="10"/>
  <c r="AY100" i="10"/>
  <c r="AX99" i="10"/>
  <c r="AY99" i="10"/>
  <c r="AX98" i="10"/>
  <c r="AY98" i="10"/>
  <c r="AX97" i="10"/>
  <c r="AY97" i="10"/>
  <c r="AX96" i="10"/>
  <c r="CV96" i="10" s="1"/>
  <c r="AY96" i="10"/>
  <c r="AX95" i="10"/>
  <c r="AY95" i="10"/>
  <c r="AX94" i="10"/>
  <c r="AY94" i="10"/>
  <c r="AX93" i="10"/>
  <c r="AY93" i="10"/>
  <c r="AX92" i="10"/>
  <c r="AY92" i="10"/>
  <c r="AX91" i="10"/>
  <c r="AY91" i="10"/>
  <c r="CV91" i="10" s="1"/>
  <c r="AX90" i="10"/>
  <c r="AY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 s="1"/>
  <c r="AX83" i="10"/>
  <c r="AY83" i="10"/>
  <c r="AX82" i="10"/>
  <c r="AY82" i="10"/>
  <c r="CX82" i="10" s="1"/>
  <c r="AX81" i="10"/>
  <c r="AY81" i="10"/>
  <c r="AW81" i="10" s="1"/>
  <c r="AX80" i="10"/>
  <c r="AY80" i="10"/>
  <c r="AX79" i="10"/>
  <c r="AY79" i="10"/>
  <c r="AX78" i="10"/>
  <c r="AY78" i="10"/>
  <c r="AU78" i="10" s="1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/>
  <c r="AX71" i="10"/>
  <c r="AY71" i="10"/>
  <c r="AX70" i="10"/>
  <c r="AY70" i="10"/>
  <c r="CX70" i="10" s="1"/>
  <c r="AX69" i="10"/>
  <c r="AY69" i="10"/>
  <c r="AU69" i="10"/>
  <c r="AX68" i="10"/>
  <c r="AY68" i="10"/>
  <c r="AX67" i="10"/>
  <c r="AY67" i="10"/>
  <c r="AX66" i="10"/>
  <c r="AY66" i="10"/>
  <c r="AU66" i="10" s="1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 s="1"/>
  <c r="AX46" i="10"/>
  <c r="AY46" i="10"/>
  <c r="AX45" i="10"/>
  <c r="AY45" i="10"/>
  <c r="AX44" i="10"/>
  <c r="AY44" i="10"/>
  <c r="AX43" i="10"/>
  <c r="AY43" i="10"/>
  <c r="AX42" i="10"/>
  <c r="AY42" i="10"/>
  <c r="AW42" i="10" s="1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 s="1"/>
  <c r="AX30" i="10"/>
  <c r="AY30" i="10"/>
  <c r="AX29" i="10"/>
  <c r="AY29" i="10"/>
  <c r="AX28" i="10"/>
  <c r="AY28" i="10"/>
  <c r="AX27" i="10"/>
  <c r="AY27" i="10"/>
  <c r="AW27" i="10" s="1"/>
  <c r="AX26" i="10"/>
  <c r="AY26" i="10"/>
  <c r="AX25" i="10"/>
  <c r="AY25" i="10"/>
  <c r="AW25" i="10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W18" i="10" s="1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M7" i="10"/>
  <c r="Y7" i="10"/>
  <c r="Z7" i="10"/>
  <c r="AE7" i="10"/>
  <c r="AG7" i="10"/>
  <c r="AP7" i="10"/>
  <c r="AQ7" i="10"/>
  <c r="AU3" i="10"/>
  <c r="A3" i="10" s="1"/>
  <c r="AU86" i="10"/>
  <c r="AU121" i="10"/>
  <c r="AU189" i="10"/>
  <c r="AU195" i="10"/>
  <c r="AU219" i="10"/>
  <c r="AU232" i="10"/>
  <c r="AU235" i="10"/>
  <c r="AU244" i="10"/>
  <c r="AU259" i="10"/>
  <c r="AU267" i="10"/>
  <c r="AU273" i="10"/>
  <c r="AU288" i="10"/>
  <c r="AU360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V76" i="10"/>
  <c r="CW76" i="10"/>
  <c r="CV82" i="10"/>
  <c r="CX103" i="10"/>
  <c r="CW123" i="10"/>
  <c r="CX131" i="10"/>
  <c r="CV258" i="10"/>
  <c r="CV282" i="10"/>
  <c r="CX352" i="10"/>
  <c r="CW358" i="10"/>
  <c r="CX360" i="10"/>
  <c r="CV372" i="10"/>
  <c r="CW372" i="10"/>
  <c r="CX372" i="10"/>
  <c r="CV378" i="10"/>
  <c r="CW378" i="10"/>
  <c r="CX378" i="10"/>
  <c r="CV460" i="10"/>
  <c r="CV472" i="10"/>
  <c r="CW472" i="10"/>
  <c r="CX472" i="10"/>
  <c r="AU1" i="10"/>
  <c r="AW15" i="10"/>
  <c r="AW31" i="10"/>
  <c r="AW46" i="10"/>
  <c r="AW65" i="10"/>
  <c r="AW72" i="10"/>
  <c r="AW76" i="10"/>
  <c r="AW82" i="10"/>
  <c r="AW91" i="10"/>
  <c r="AW103" i="10"/>
  <c r="AW109" i="10"/>
  <c r="AW111" i="10"/>
  <c r="AW115" i="10"/>
  <c r="AW124" i="10"/>
  <c r="AW128" i="10"/>
  <c r="AW131" i="10"/>
  <c r="AW137" i="10"/>
  <c r="AW138" i="10"/>
  <c r="AW139" i="10"/>
  <c r="AW146" i="10"/>
  <c r="AW152" i="10"/>
  <c r="AW162" i="10"/>
  <c r="AW172" i="10"/>
  <c r="AW195" i="10"/>
  <c r="AW201" i="10"/>
  <c r="AW213" i="10"/>
  <c r="AW219" i="10"/>
  <c r="AW232" i="10"/>
  <c r="AW235" i="10"/>
  <c r="AW238" i="10"/>
  <c r="AW240" i="10"/>
  <c r="AW243" i="10"/>
  <c r="AW247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P508" i="10"/>
  <c r="CY508" i="10" s="1"/>
  <c r="CP507" i="10"/>
  <c r="CY507" i="10" s="1"/>
  <c r="CP506" i="10"/>
  <c r="CP505" i="10"/>
  <c r="CY505" i="10" s="1"/>
  <c r="CP504" i="10"/>
  <c r="AV504" i="10" s="1"/>
  <c r="CP503" i="10"/>
  <c r="CY503" i="10" s="1"/>
  <c r="CP502" i="10"/>
  <c r="CY502" i="10" s="1"/>
  <c r="CP501" i="10"/>
  <c r="CP500" i="10"/>
  <c r="CY500" i="10" s="1"/>
  <c r="CP499" i="10"/>
  <c r="CY499" i="10" s="1"/>
  <c r="CP498" i="10"/>
  <c r="AV498" i="10"/>
  <c r="CP497" i="10"/>
  <c r="CP496" i="10"/>
  <c r="CY496" i="10" s="1"/>
  <c r="CP495" i="10"/>
  <c r="CY495" i="10" s="1"/>
  <c r="CP494" i="10"/>
  <c r="CP493" i="10"/>
  <c r="CP492" i="10"/>
  <c r="CY492" i="10" s="1"/>
  <c r="CP491" i="10"/>
  <c r="CY491" i="10" s="1"/>
  <c r="CP490" i="10"/>
  <c r="CY490" i="10" s="1"/>
  <c r="CP489" i="10"/>
  <c r="CY489" i="10" s="1"/>
  <c r="CP488" i="10"/>
  <c r="CP487" i="10"/>
  <c r="CY487" i="10" s="1"/>
  <c r="CP486" i="10"/>
  <c r="CP485" i="10"/>
  <c r="CP484" i="10"/>
  <c r="CY484" i="10" s="1"/>
  <c r="CP483" i="10"/>
  <c r="CP482" i="10"/>
  <c r="CP481" i="10"/>
  <c r="CY481" i="10" s="1"/>
  <c r="CP480" i="10"/>
  <c r="AV480" i="10"/>
  <c r="CP479" i="10"/>
  <c r="CY479" i="10" s="1"/>
  <c r="CP478" i="10"/>
  <c r="CY478" i="10"/>
  <c r="CP477" i="10"/>
  <c r="CY477" i="10" s="1"/>
  <c r="CP476" i="10"/>
  <c r="CP475" i="10"/>
  <c r="CY475" i="10"/>
  <c r="CP474" i="10"/>
  <c r="CP473" i="10"/>
  <c r="CP472" i="10"/>
  <c r="AV472" i="10"/>
  <c r="CP471" i="10"/>
  <c r="CP470" i="10"/>
  <c r="CP469" i="10"/>
  <c r="CY469" i="10"/>
  <c r="CP468" i="10"/>
  <c r="CY468" i="10" s="1"/>
  <c r="CP467" i="10"/>
  <c r="CP466" i="10"/>
  <c r="AV466" i="10" s="1"/>
  <c r="CY466" i="10"/>
  <c r="CP465" i="10"/>
  <c r="CY465" i="10" s="1"/>
  <c r="CP464" i="10"/>
  <c r="CY464" i="10" s="1"/>
  <c r="CP463" i="10"/>
  <c r="CY463" i="10"/>
  <c r="CP462" i="10"/>
  <c r="CY462" i="10" s="1"/>
  <c r="CP461" i="10"/>
  <c r="CP460" i="10"/>
  <c r="CY460" i="10"/>
  <c r="CP459" i="10"/>
  <c r="CY459" i="10" s="1"/>
  <c r="CP458" i="10"/>
  <c r="CP457" i="10"/>
  <c r="CP456" i="10"/>
  <c r="AV456" i="10" s="1"/>
  <c r="CP455" i="10"/>
  <c r="CY455" i="10"/>
  <c r="CP454" i="10"/>
  <c r="CY454" i="10" s="1"/>
  <c r="CP453" i="10"/>
  <c r="CP452" i="10"/>
  <c r="CP451" i="10"/>
  <c r="CP450" i="10"/>
  <c r="CY450" i="10" s="1"/>
  <c r="CP449" i="10"/>
  <c r="CP448" i="10"/>
  <c r="CY448" i="10"/>
  <c r="CP447" i="10"/>
  <c r="CY447" i="10" s="1"/>
  <c r="CP446" i="10"/>
  <c r="CP445" i="10"/>
  <c r="CY445" i="10"/>
  <c r="CP444" i="10"/>
  <c r="CY444" i="10" s="1"/>
  <c r="CP443" i="10"/>
  <c r="CP442" i="10"/>
  <c r="CY442" i="10"/>
  <c r="CP441" i="10"/>
  <c r="CY441" i="10" s="1"/>
  <c r="CP440" i="10"/>
  <c r="CP439" i="10"/>
  <c r="CY439" i="10"/>
  <c r="CP438" i="10"/>
  <c r="CP437" i="10"/>
  <c r="CY437" i="10"/>
  <c r="CP436" i="10"/>
  <c r="CY436" i="10" s="1"/>
  <c r="CP435" i="10"/>
  <c r="CP434" i="10"/>
  <c r="CP433" i="10"/>
  <c r="CY433" i="10" s="1"/>
  <c r="CP432" i="10"/>
  <c r="CP431" i="10"/>
  <c r="CP430" i="10"/>
  <c r="CY430" i="10" s="1"/>
  <c r="CP429" i="10"/>
  <c r="CY429" i="10" s="1"/>
  <c r="CP428" i="10"/>
  <c r="CP427" i="10"/>
  <c r="CY427" i="10" s="1"/>
  <c r="CP426" i="10"/>
  <c r="CY426" i="10"/>
  <c r="CP425" i="10"/>
  <c r="CY425" i="10" s="1"/>
  <c r="CP424" i="10"/>
  <c r="CY424" i="10" s="1"/>
  <c r="CP423" i="10"/>
  <c r="CP422" i="10"/>
  <c r="CY422" i="10" s="1"/>
  <c r="CP421" i="10"/>
  <c r="CY421" i="10" s="1"/>
  <c r="CP420" i="10"/>
  <c r="CY420" i="10" s="1"/>
  <c r="CP419" i="10"/>
  <c r="CY419" i="10" s="1"/>
  <c r="CP418" i="10"/>
  <c r="CY418" i="10"/>
  <c r="CP417" i="10"/>
  <c r="CY417" i="10" s="1"/>
  <c r="CP416" i="10"/>
  <c r="CP415" i="10"/>
  <c r="CY415" i="10"/>
  <c r="CP414" i="10"/>
  <c r="CY414" i="10" s="1"/>
  <c r="CP413" i="10"/>
  <c r="CY413" i="10" s="1"/>
  <c r="CP412" i="10"/>
  <c r="CY412" i="10"/>
  <c r="CP411" i="10"/>
  <c r="CY411" i="10" s="1"/>
  <c r="CP410" i="10"/>
  <c r="CP409" i="10"/>
  <c r="CY409" i="10"/>
  <c r="CP408" i="10"/>
  <c r="CY408" i="10" s="1"/>
  <c r="CP407" i="10"/>
  <c r="CP406" i="10"/>
  <c r="CY406" i="10"/>
  <c r="CP405" i="10"/>
  <c r="CY405" i="10" s="1"/>
  <c r="CP404" i="10"/>
  <c r="CP403" i="10"/>
  <c r="CY403" i="10"/>
  <c r="CP402" i="10"/>
  <c r="CP401" i="10"/>
  <c r="CY401" i="10"/>
  <c r="CP400" i="10"/>
  <c r="CY400" i="10" s="1"/>
  <c r="CP399" i="10"/>
  <c r="CP398" i="10"/>
  <c r="CP397" i="10"/>
  <c r="CY397" i="10" s="1"/>
  <c r="CP396" i="10"/>
  <c r="AV396" i="10" s="1"/>
  <c r="CP395" i="10"/>
  <c r="CY395" i="10" s="1"/>
  <c r="CP394" i="10"/>
  <c r="CP393" i="10"/>
  <c r="CP392" i="10"/>
  <c r="CY392" i="10" s="1"/>
  <c r="CP391" i="10"/>
  <c r="CY391" i="10" s="1"/>
  <c r="CP390" i="10"/>
  <c r="CY390" i="10"/>
  <c r="CP389" i="10"/>
  <c r="CY389" i="10" s="1"/>
  <c r="CP388" i="10"/>
  <c r="CP387" i="10"/>
  <c r="CP386" i="10"/>
  <c r="CY386" i="10" s="1"/>
  <c r="CP385" i="10"/>
  <c r="CY385" i="10" s="1"/>
  <c r="CP384" i="10"/>
  <c r="AV384" i="10" s="1"/>
  <c r="CY384" i="10"/>
  <c r="CP383" i="10"/>
  <c r="CY383" i="10" s="1"/>
  <c r="CP382" i="10"/>
  <c r="CY382" i="10" s="1"/>
  <c r="CP381" i="10"/>
  <c r="CY381" i="10" s="1"/>
  <c r="CP380" i="10"/>
  <c r="CY380" i="10"/>
  <c r="CP379" i="10"/>
  <c r="CP378" i="10"/>
  <c r="CP377" i="10"/>
  <c r="CY377" i="10" s="1"/>
  <c r="CP376" i="10"/>
  <c r="CY376" i="10" s="1"/>
  <c r="CP375" i="10"/>
  <c r="CP374" i="10"/>
  <c r="CY374" i="10" s="1"/>
  <c r="CP373" i="10"/>
  <c r="CY373" i="10" s="1"/>
  <c r="CP372" i="10"/>
  <c r="CY372" i="10" s="1"/>
  <c r="CP371" i="10"/>
  <c r="CY371" i="10" s="1"/>
  <c r="CP370" i="10"/>
  <c r="CP369" i="10"/>
  <c r="CY369" i="10" s="1"/>
  <c r="CP368" i="10"/>
  <c r="CP367" i="10"/>
  <c r="CY367" i="10" s="1"/>
  <c r="CP366" i="10"/>
  <c r="AV366" i="10"/>
  <c r="CP365" i="10"/>
  <c r="CP364" i="10"/>
  <c r="CY364" i="10" s="1"/>
  <c r="CP363" i="10"/>
  <c r="CY363" i="10"/>
  <c r="CP362" i="10"/>
  <c r="CY362" i="10" s="1"/>
  <c r="CP361" i="10"/>
  <c r="CY361" i="10" s="1"/>
  <c r="CP360" i="10"/>
  <c r="AV360" i="10"/>
  <c r="CP359" i="10"/>
  <c r="CY359" i="10" s="1"/>
  <c r="CP358" i="10"/>
  <c r="CP357" i="10"/>
  <c r="CY357" i="10" s="1"/>
  <c r="CP356" i="10"/>
  <c r="CP355" i="10"/>
  <c r="CY355" i="10" s="1"/>
  <c r="CP354" i="10"/>
  <c r="CY354" i="10" s="1"/>
  <c r="CP353" i="10"/>
  <c r="CY353" i="10" s="1"/>
  <c r="CP352" i="10"/>
  <c r="CY352" i="10" s="1"/>
  <c r="CP351" i="10"/>
  <c r="CY351" i="10" s="1"/>
  <c r="CP350" i="10"/>
  <c r="CP349" i="10"/>
  <c r="CP348" i="10"/>
  <c r="CY348" i="10" s="1"/>
  <c r="CP347" i="10"/>
  <c r="CY347" i="10" s="1"/>
  <c r="CP346" i="10"/>
  <c r="CP345" i="10"/>
  <c r="CY345" i="10" s="1"/>
  <c r="CP344" i="10"/>
  <c r="CY344" i="10" s="1"/>
  <c r="CP343" i="10"/>
  <c r="CY343" i="10" s="1"/>
  <c r="CP342" i="10"/>
  <c r="CY342" i="10" s="1"/>
  <c r="CP341" i="10"/>
  <c r="CY341" i="10" s="1"/>
  <c r="CP340" i="10"/>
  <c r="CP339" i="10"/>
  <c r="CY339" i="10"/>
  <c r="CP338" i="10"/>
  <c r="CY338" i="10" s="1"/>
  <c r="CP337" i="10"/>
  <c r="CY337" i="10" s="1"/>
  <c r="CP336" i="10"/>
  <c r="CP335" i="10"/>
  <c r="CY335" i="10" s="1"/>
  <c r="CP334" i="10"/>
  <c r="CY334" i="10" s="1"/>
  <c r="CP333" i="10"/>
  <c r="CY333" i="10"/>
  <c r="CP332" i="10"/>
  <c r="CY332" i="10" s="1"/>
  <c r="CP331" i="10"/>
  <c r="CY331" i="10" s="1"/>
  <c r="CP330" i="10"/>
  <c r="CP329" i="10"/>
  <c r="CY329" i="10" s="1"/>
  <c r="CP328" i="10"/>
  <c r="CP327" i="10"/>
  <c r="CY327" i="10"/>
  <c r="CP326" i="10"/>
  <c r="CP325" i="10"/>
  <c r="CY325" i="10" s="1"/>
  <c r="CP324" i="10"/>
  <c r="CY324" i="10" s="1"/>
  <c r="CP323" i="10"/>
  <c r="CY323" i="10" s="1"/>
  <c r="CP322" i="10"/>
  <c r="CY322" i="10" s="1"/>
  <c r="CP321" i="10"/>
  <c r="CY321" i="10"/>
  <c r="CP320" i="10"/>
  <c r="CY320" i="10" s="1"/>
  <c r="CP319" i="10"/>
  <c r="CY319" i="10" s="1"/>
  <c r="CP318" i="10"/>
  <c r="CY318" i="10" s="1"/>
  <c r="CP317" i="10"/>
  <c r="CY317" i="10" s="1"/>
  <c r="CP316" i="10"/>
  <c r="CP315" i="10"/>
  <c r="CY315" i="10"/>
  <c r="CP314" i="10"/>
  <c r="CY314" i="10" s="1"/>
  <c r="CP313" i="10"/>
  <c r="CY313" i="10" s="1"/>
  <c r="CP312" i="10"/>
  <c r="CP311" i="10"/>
  <c r="CY311" i="10" s="1"/>
  <c r="CP310" i="10"/>
  <c r="CY310" i="10" s="1"/>
  <c r="CP309" i="10"/>
  <c r="CY309" i="10"/>
  <c r="CP308" i="10"/>
  <c r="CY308" i="10" s="1"/>
  <c r="CP307" i="10"/>
  <c r="CY307" i="10" s="1"/>
  <c r="CP306" i="10"/>
  <c r="CP305" i="10"/>
  <c r="CY305" i="10" s="1"/>
  <c r="CP304" i="10"/>
  <c r="CP303" i="10"/>
  <c r="CY303" i="10"/>
  <c r="CP302" i="10"/>
  <c r="CP301" i="10"/>
  <c r="CY301" i="10" s="1"/>
  <c r="CP300" i="10"/>
  <c r="CY300" i="10" s="1"/>
  <c r="CP299" i="10"/>
  <c r="CY299" i="10" s="1"/>
  <c r="CP298" i="10"/>
  <c r="CY298" i="10" s="1"/>
  <c r="CP297" i="10"/>
  <c r="CY297" i="10"/>
  <c r="CP296" i="10"/>
  <c r="CY296" i="10" s="1"/>
  <c r="CP295" i="10"/>
  <c r="CY295" i="10" s="1"/>
  <c r="CP294" i="10"/>
  <c r="CY294" i="10" s="1"/>
  <c r="CP293" i="10"/>
  <c r="CY293" i="10" s="1"/>
  <c r="CP292" i="10"/>
  <c r="CP291" i="10"/>
  <c r="CY291" i="10"/>
  <c r="CP290" i="10"/>
  <c r="CY290" i="10" s="1"/>
  <c r="CP289" i="10"/>
  <c r="CY289" i="10" s="1"/>
  <c r="CP288" i="10"/>
  <c r="AV288" i="10" s="1"/>
  <c r="CP287" i="10"/>
  <c r="CP286" i="10"/>
  <c r="CY286" i="10" s="1"/>
  <c r="CP285" i="10"/>
  <c r="AV285" i="10"/>
  <c r="CP284" i="10"/>
  <c r="CY284" i="10" s="1"/>
  <c r="CP283" i="10"/>
  <c r="CY283" i="10" s="1"/>
  <c r="CP282" i="10"/>
  <c r="CP281" i="10"/>
  <c r="CY281" i="10" s="1"/>
  <c r="CP280" i="10"/>
  <c r="CP279" i="10"/>
  <c r="CP278" i="10"/>
  <c r="CY278" i="10" s="1"/>
  <c r="CP277" i="10"/>
  <c r="CY277" i="10" s="1"/>
  <c r="CP276" i="10"/>
  <c r="CP275" i="10"/>
  <c r="CY275" i="10" s="1"/>
  <c r="CP274" i="10"/>
  <c r="CP273" i="10"/>
  <c r="AV273" i="10"/>
  <c r="CP272" i="10"/>
  <c r="CY272" i="10" s="1"/>
  <c r="CP271" i="10"/>
  <c r="CP270" i="10"/>
  <c r="CY270" i="10" s="1"/>
  <c r="CP269" i="10"/>
  <c r="CY269" i="10" s="1"/>
  <c r="CP268" i="10"/>
  <c r="CP267" i="10"/>
  <c r="CP266" i="10"/>
  <c r="CP265" i="10"/>
  <c r="CY265" i="10" s="1"/>
  <c r="CP264" i="10"/>
  <c r="CP263" i="10"/>
  <c r="CP262" i="10"/>
  <c r="CP261" i="10"/>
  <c r="CY261" i="10" s="1"/>
  <c r="CP260" i="10"/>
  <c r="CP259" i="10"/>
  <c r="CP258" i="10"/>
  <c r="CP257" i="10"/>
  <c r="CY257" i="10" s="1"/>
  <c r="CP256" i="10"/>
  <c r="CY256" i="10"/>
  <c r="CP255" i="10"/>
  <c r="CY255" i="10" s="1"/>
  <c r="CP254" i="10"/>
  <c r="CY254" i="10" s="1"/>
  <c r="CP253" i="10"/>
  <c r="CP252" i="10"/>
  <c r="CY252" i="10" s="1"/>
  <c r="CP251" i="10"/>
  <c r="CY251" i="10" s="1"/>
  <c r="CP250" i="10"/>
  <c r="CY250" i="10"/>
  <c r="CP249" i="10"/>
  <c r="CP248" i="10"/>
  <c r="CY248" i="10" s="1"/>
  <c r="CP247" i="10"/>
  <c r="CY247" i="10" s="1"/>
  <c r="CP246" i="10"/>
  <c r="CP245" i="10"/>
  <c r="CP244" i="10"/>
  <c r="CY244" i="10"/>
  <c r="CP243" i="10"/>
  <c r="AV243" i="10" s="1"/>
  <c r="CP242" i="10"/>
  <c r="CP241" i="10"/>
  <c r="CY241" i="10" s="1"/>
  <c r="CP240" i="10"/>
  <c r="CY240" i="10" s="1"/>
  <c r="CP239" i="10"/>
  <c r="CP238" i="10"/>
  <c r="CP237" i="10"/>
  <c r="CY237" i="10" s="1"/>
  <c r="CP236" i="10"/>
  <c r="CP235" i="10"/>
  <c r="AV235" i="10" s="1"/>
  <c r="CP234" i="10"/>
  <c r="CP233" i="10"/>
  <c r="CY233" i="10" s="1"/>
  <c r="CP232" i="10"/>
  <c r="CP231" i="10"/>
  <c r="AV231" i="10"/>
  <c r="CP230" i="10"/>
  <c r="CY230" i="10" s="1"/>
  <c r="CP229" i="10"/>
  <c r="CY229" i="10"/>
  <c r="CP228" i="10"/>
  <c r="CY228" i="10" s="1"/>
  <c r="CP227" i="10"/>
  <c r="CP226" i="10"/>
  <c r="CP225" i="10"/>
  <c r="CP224" i="10"/>
  <c r="CY224" i="10" s="1"/>
  <c r="CP223" i="10"/>
  <c r="CY223" i="10"/>
  <c r="CP222" i="10"/>
  <c r="CP221" i="10"/>
  <c r="CY221" i="10" s="1"/>
  <c r="CP220" i="10"/>
  <c r="CP219" i="10"/>
  <c r="AV219" i="10" s="1"/>
  <c r="CP218" i="10"/>
  <c r="CY218" i="10" s="1"/>
  <c r="CP217" i="10"/>
  <c r="CY217" i="10" s="1"/>
  <c r="CP216" i="10"/>
  <c r="CY216" i="10" s="1"/>
  <c r="CP215" i="10"/>
  <c r="CY215" i="10" s="1"/>
  <c r="CP214" i="10"/>
  <c r="CY214" i="10" s="1"/>
  <c r="CP213" i="10"/>
  <c r="CP212" i="10"/>
  <c r="CY212" i="10"/>
  <c r="CP211" i="10"/>
  <c r="CP210" i="10"/>
  <c r="AV210" i="10" s="1"/>
  <c r="CP209" i="10"/>
  <c r="CY209" i="10" s="1"/>
  <c r="CP208" i="10"/>
  <c r="CY208" i="10"/>
  <c r="CP207" i="10"/>
  <c r="CP206" i="10"/>
  <c r="CY206" i="10" s="1"/>
  <c r="CP205" i="10"/>
  <c r="CP204" i="10"/>
  <c r="CY204" i="10" s="1"/>
  <c r="CP203" i="10"/>
  <c r="CY203" i="10" s="1"/>
  <c r="CP202" i="10"/>
  <c r="CY202" i="10"/>
  <c r="CP201" i="10"/>
  <c r="AV201" i="10" s="1"/>
  <c r="CP200" i="10"/>
  <c r="CP199" i="10"/>
  <c r="CY199" i="10" s="1"/>
  <c r="CP198" i="10"/>
  <c r="CY198" i="10" s="1"/>
  <c r="CP197" i="10"/>
  <c r="CY197" i="10" s="1"/>
  <c r="CP196" i="10"/>
  <c r="CP195" i="10"/>
  <c r="AV195" i="10" s="1"/>
  <c r="CP194" i="10"/>
  <c r="CY194" i="10" s="1"/>
  <c r="CP193" i="10"/>
  <c r="CY193" i="10"/>
  <c r="CP192" i="10"/>
  <c r="CY192" i="10" s="1"/>
  <c r="CP191" i="10"/>
  <c r="CP190" i="10"/>
  <c r="CY190" i="10" s="1"/>
  <c r="AV190" i="10"/>
  <c r="CP189" i="10"/>
  <c r="AV189" i="10" s="1"/>
  <c r="CP188" i="10"/>
  <c r="CY188" i="10"/>
  <c r="CP187" i="10"/>
  <c r="CY187" i="10" s="1"/>
  <c r="CP186" i="10"/>
  <c r="CP185" i="10"/>
  <c r="CP184" i="10"/>
  <c r="CY184" i="10"/>
  <c r="CP183" i="10"/>
  <c r="AV183" i="10" s="1"/>
  <c r="CP182" i="10"/>
  <c r="CY182" i="10" s="1"/>
  <c r="CP181" i="10"/>
  <c r="CP180" i="10"/>
  <c r="CP179" i="10"/>
  <c r="CY179" i="10" s="1"/>
  <c r="CP178" i="10"/>
  <c r="CY178" i="10" s="1"/>
  <c r="CP177" i="10"/>
  <c r="CY177" i="10" s="1"/>
  <c r="CP176" i="10"/>
  <c r="CY176" i="10"/>
  <c r="CP175" i="10"/>
  <c r="CP174" i="10"/>
  <c r="CP173" i="10"/>
  <c r="CP172" i="10"/>
  <c r="CY172" i="10" s="1"/>
  <c r="CP171" i="10"/>
  <c r="CP170" i="10"/>
  <c r="CY170" i="10" s="1"/>
  <c r="CP169" i="10"/>
  <c r="CP168" i="10"/>
  <c r="CY168" i="10" s="1"/>
  <c r="CP167" i="10"/>
  <c r="CP166" i="10"/>
  <c r="CY166" i="10" s="1"/>
  <c r="CP165" i="10"/>
  <c r="CY165" i="10" s="1"/>
  <c r="CP164" i="10"/>
  <c r="CY164" i="10" s="1"/>
  <c r="CP163" i="10"/>
  <c r="CP162" i="10"/>
  <c r="AV162" i="10"/>
  <c r="CP161" i="10"/>
  <c r="CP160" i="10"/>
  <c r="CY160" i="10"/>
  <c r="CP159" i="10"/>
  <c r="CY159" i="10" s="1"/>
  <c r="CP158" i="10"/>
  <c r="CY158" i="10" s="1"/>
  <c r="CP157" i="10"/>
  <c r="CP156" i="10"/>
  <c r="CP155" i="10"/>
  <c r="AV155" i="10" s="1"/>
  <c r="CP154" i="10"/>
  <c r="CY154" i="10" s="1"/>
  <c r="CP153" i="10"/>
  <c r="CY153" i="10" s="1"/>
  <c r="CP152" i="10"/>
  <c r="AV152" i="10"/>
  <c r="CP151" i="10"/>
  <c r="CP150" i="10"/>
  <c r="CP149" i="10"/>
  <c r="CY149" i="10"/>
  <c r="CP148" i="10"/>
  <c r="CY148" i="10" s="1"/>
  <c r="CP147" i="10"/>
  <c r="CY147" i="10" s="1"/>
  <c r="CP146" i="10"/>
  <c r="CY146" i="10" s="1"/>
  <c r="CP145" i="10"/>
  <c r="AV145" i="10"/>
  <c r="CP144" i="10"/>
  <c r="CP143" i="10"/>
  <c r="CP142" i="10"/>
  <c r="CP141" i="10"/>
  <c r="AV141" i="10" s="1"/>
  <c r="CP140" i="10"/>
  <c r="CY140" i="10"/>
  <c r="CP139" i="10"/>
  <c r="CY139" i="10" s="1"/>
  <c r="CP138" i="10"/>
  <c r="CY138" i="10" s="1"/>
  <c r="CP137" i="10"/>
  <c r="CY137" i="10" s="1"/>
  <c r="CP136" i="10"/>
  <c r="CP135" i="10"/>
  <c r="CP134" i="10"/>
  <c r="CY134" i="10"/>
  <c r="CP133" i="10"/>
  <c r="CY133" i="10" s="1"/>
  <c r="CP132" i="10"/>
  <c r="CP131" i="10"/>
  <c r="AV131" i="10" s="1"/>
  <c r="CP130" i="10"/>
  <c r="CY130" i="10" s="1"/>
  <c r="CP129" i="10"/>
  <c r="CY129" i="10" s="1"/>
  <c r="CP128" i="10"/>
  <c r="CP127" i="10"/>
  <c r="CP126" i="10"/>
  <c r="AV126" i="10"/>
  <c r="CP125" i="10"/>
  <c r="CY125" i="10" s="1"/>
  <c r="CP124" i="10"/>
  <c r="CY124" i="10"/>
  <c r="CP123" i="10"/>
  <c r="CP122" i="10"/>
  <c r="CP121" i="10"/>
  <c r="AV121" i="10"/>
  <c r="CP120" i="10"/>
  <c r="CP119" i="10"/>
  <c r="CY119" i="10" s="1"/>
  <c r="CP118" i="10"/>
  <c r="CP117" i="10"/>
  <c r="CP116" i="10"/>
  <c r="AV116" i="10" s="1"/>
  <c r="CP115" i="10"/>
  <c r="CY115" i="10" s="1"/>
  <c r="CP114" i="10"/>
  <c r="CY114" i="10" s="1"/>
  <c r="CP113" i="10"/>
  <c r="CY113" i="10" s="1"/>
  <c r="CP112" i="10"/>
  <c r="CY112" i="10" s="1"/>
  <c r="CP111" i="10"/>
  <c r="AV111" i="10" s="1"/>
  <c r="CP110" i="10"/>
  <c r="CY110" i="10" s="1"/>
  <c r="CP109" i="10"/>
  <c r="CP108" i="10"/>
  <c r="CY108" i="10" s="1"/>
  <c r="CP107" i="10"/>
  <c r="CY107" i="10" s="1"/>
  <c r="CP106" i="10"/>
  <c r="CY106" i="10" s="1"/>
  <c r="CP105" i="10"/>
  <c r="CP104" i="10"/>
  <c r="CP103" i="10"/>
  <c r="CY103" i="10" s="1"/>
  <c r="CP102" i="10"/>
  <c r="CP101" i="10"/>
  <c r="CY101" i="10" s="1"/>
  <c r="CP100" i="10"/>
  <c r="AV100" i="10" s="1"/>
  <c r="CP99" i="10"/>
  <c r="AV99" i="10" s="1"/>
  <c r="CP98" i="10"/>
  <c r="CY98" i="10" s="1"/>
  <c r="CP97" i="10"/>
  <c r="CY97" i="10" s="1"/>
  <c r="CP96" i="10"/>
  <c r="CP95" i="10"/>
  <c r="CP94" i="10"/>
  <c r="CP93" i="10"/>
  <c r="CP92" i="10"/>
  <c r="CP91" i="10"/>
  <c r="CY91" i="10"/>
  <c r="CP90" i="10"/>
  <c r="CY90" i="10" s="1"/>
  <c r="CP89" i="10"/>
  <c r="CP88" i="10"/>
  <c r="CP87" i="10"/>
  <c r="CP86" i="10"/>
  <c r="CY86" i="10" s="1"/>
  <c r="CP85" i="10"/>
  <c r="CY85" i="10"/>
  <c r="CP84" i="10"/>
  <c r="CP83" i="10"/>
  <c r="CY83" i="10" s="1"/>
  <c r="CP82" i="10"/>
  <c r="AV82" i="10" s="1"/>
  <c r="CP81" i="10"/>
  <c r="CY81" i="10" s="1"/>
  <c r="CP80" i="10"/>
  <c r="CY80" i="10" s="1"/>
  <c r="CP79" i="10"/>
  <c r="CY79" i="10" s="1"/>
  <c r="CP78" i="10"/>
  <c r="CY78" i="10" s="1"/>
  <c r="CP77" i="10"/>
  <c r="CP76" i="10"/>
  <c r="AV76" i="10" s="1"/>
  <c r="CP75" i="10"/>
  <c r="CP74" i="10"/>
  <c r="CY74" i="10" s="1"/>
  <c r="CP73" i="10"/>
  <c r="CP72" i="10"/>
  <c r="CY72" i="10" s="1"/>
  <c r="CP71" i="10"/>
  <c r="CP70" i="10"/>
  <c r="CP69" i="10"/>
  <c r="CP68" i="10"/>
  <c r="CY68" i="10" s="1"/>
  <c r="CP67" i="10"/>
  <c r="CP66" i="10"/>
  <c r="CY66" i="10" s="1"/>
  <c r="CP65" i="10"/>
  <c r="CP64" i="10"/>
  <c r="CY64" i="10"/>
  <c r="CP63" i="10"/>
  <c r="CY63" i="10" s="1"/>
  <c r="CP62" i="10"/>
  <c r="CP61" i="10"/>
  <c r="CP60" i="10"/>
  <c r="AV60" i="10" s="1"/>
  <c r="CP59" i="10"/>
  <c r="CP58" i="10"/>
  <c r="CY58" i="10"/>
  <c r="CP57" i="10"/>
  <c r="CP56" i="10"/>
  <c r="CP55" i="10"/>
  <c r="CP54" i="10"/>
  <c r="CY54" i="10" s="1"/>
  <c r="CP53" i="10"/>
  <c r="CY53" i="10" s="1"/>
  <c r="CP52" i="10"/>
  <c r="CY52" i="10" s="1"/>
  <c r="CP51" i="10"/>
  <c r="CY51" i="10" s="1"/>
  <c r="CP50" i="10"/>
  <c r="CY50" i="10" s="1"/>
  <c r="CP49" i="10"/>
  <c r="CP48" i="10"/>
  <c r="CP47" i="10"/>
  <c r="CP46" i="10"/>
  <c r="CY46" i="10" s="1"/>
  <c r="CP45" i="10"/>
  <c r="CP44" i="10"/>
  <c r="CP43" i="10"/>
  <c r="CY43" i="10" s="1"/>
  <c r="CP42" i="10"/>
  <c r="CP41" i="10"/>
  <c r="CP40" i="10"/>
  <c r="CY40" i="10"/>
  <c r="CP39" i="10"/>
  <c r="CY39" i="10" s="1"/>
  <c r="CP38" i="10"/>
  <c r="CP37" i="10"/>
  <c r="CP36" i="10"/>
  <c r="CP35" i="10"/>
  <c r="CP34" i="10"/>
  <c r="CY34" i="10" s="1"/>
  <c r="CP33" i="10"/>
  <c r="CY33" i="10" s="1"/>
  <c r="CP32" i="10"/>
  <c r="AV32" i="10" s="1"/>
  <c r="CP31" i="10"/>
  <c r="AV31" i="10" s="1"/>
  <c r="CP30" i="10"/>
  <c r="CP29" i="10"/>
  <c r="CP28" i="10"/>
  <c r="AV28" i="10" s="1"/>
  <c r="CP27" i="10"/>
  <c r="CP26" i="10"/>
  <c r="CY26" i="10"/>
  <c r="CP25" i="10"/>
  <c r="CY25" i="10" s="1"/>
  <c r="CP24" i="10"/>
  <c r="CP23" i="10"/>
  <c r="AV23" i="10"/>
  <c r="CP22" i="10"/>
  <c r="CP21" i="10"/>
  <c r="CP19" i="10"/>
  <c r="CY19" i="10"/>
  <c r="CP18" i="10"/>
  <c r="CP17" i="10"/>
  <c r="CP15" i="10"/>
  <c r="CP14" i="10"/>
  <c r="CY14" i="10" s="1"/>
  <c r="CP13" i="10"/>
  <c r="CP12" i="10"/>
  <c r="CP11" i="10"/>
  <c r="CP10" i="10"/>
  <c r="CP16" i="10"/>
  <c r="CY16" i="10" s="1"/>
  <c r="CZ508" i="10"/>
  <c r="CZ507" i="10"/>
  <c r="CZ506" i="10"/>
  <c r="CZ505" i="10"/>
  <c r="CZ504" i="10"/>
  <c r="CZ503" i="10"/>
  <c r="CZ502" i="10"/>
  <c r="CZ501" i="10"/>
  <c r="CY501" i="10"/>
  <c r="CZ500" i="10"/>
  <c r="CZ499" i="10"/>
  <c r="CZ498" i="10"/>
  <c r="CY498" i="10"/>
  <c r="CZ497" i="10"/>
  <c r="CY497" i="10"/>
  <c r="CZ496" i="10"/>
  <c r="CZ495" i="10"/>
  <c r="CZ494" i="10"/>
  <c r="CY494" i="10"/>
  <c r="CZ493" i="10"/>
  <c r="CY493" i="10"/>
  <c r="CZ492" i="10"/>
  <c r="CZ491" i="10"/>
  <c r="CZ490" i="10"/>
  <c r="CZ489" i="10"/>
  <c r="CZ488" i="10"/>
  <c r="CY488" i="10"/>
  <c r="CZ487" i="10"/>
  <c r="CZ486" i="10"/>
  <c r="CZ485" i="10"/>
  <c r="CY485" i="10"/>
  <c r="CZ484" i="10"/>
  <c r="CZ483" i="10"/>
  <c r="CY483" i="10"/>
  <c r="CZ482" i="10"/>
  <c r="CY482" i="10"/>
  <c r="CZ481" i="10"/>
  <c r="CZ480" i="10"/>
  <c r="CY480" i="10"/>
  <c r="CZ479" i="10"/>
  <c r="CZ478" i="10"/>
  <c r="CZ477" i="10"/>
  <c r="CZ476" i="10"/>
  <c r="CY476" i="10"/>
  <c r="CZ475" i="10"/>
  <c r="CZ474" i="10"/>
  <c r="CZ473" i="10"/>
  <c r="CY473" i="10"/>
  <c r="CZ472" i="10"/>
  <c r="CY472" i="10"/>
  <c r="CZ471" i="10"/>
  <c r="CY471" i="10"/>
  <c r="CZ470" i="10"/>
  <c r="CY470" i="10"/>
  <c r="CZ469" i="10"/>
  <c r="CZ468" i="10"/>
  <c r="CZ467" i="10"/>
  <c r="CY467" i="10"/>
  <c r="CZ466" i="10"/>
  <c r="CZ465" i="10"/>
  <c r="CZ464" i="10"/>
  <c r="CZ463" i="10"/>
  <c r="CZ462" i="10"/>
  <c r="CZ461" i="10"/>
  <c r="CY461" i="10"/>
  <c r="CZ460" i="10"/>
  <c r="CZ459" i="10"/>
  <c r="CZ458" i="10"/>
  <c r="CY458" i="10"/>
  <c r="CZ457" i="10"/>
  <c r="CY457" i="10"/>
  <c r="CZ456" i="10"/>
  <c r="CY456" i="10"/>
  <c r="CZ455" i="10"/>
  <c r="CZ454" i="10"/>
  <c r="CZ453" i="10"/>
  <c r="CY453" i="10"/>
  <c r="CZ452" i="10"/>
  <c r="CY452" i="10"/>
  <c r="CZ451" i="10"/>
  <c r="CZ450" i="10"/>
  <c r="CZ449" i="10"/>
  <c r="CY449" i="10"/>
  <c r="CZ448" i="10"/>
  <c r="CZ447" i="10"/>
  <c r="CZ446" i="10"/>
  <c r="CY446" i="10"/>
  <c r="CZ445" i="10"/>
  <c r="CZ444" i="10"/>
  <c r="CZ443" i="10"/>
  <c r="CY443" i="10"/>
  <c r="CZ442" i="10"/>
  <c r="CZ441" i="10"/>
  <c r="CZ440" i="10"/>
  <c r="CY440" i="10"/>
  <c r="CZ439" i="10"/>
  <c r="CZ438" i="10"/>
  <c r="CY438" i="10"/>
  <c r="CZ437" i="10"/>
  <c r="CZ436" i="10"/>
  <c r="CZ435" i="10"/>
  <c r="CY435" i="10"/>
  <c r="CZ434" i="10"/>
  <c r="CY434" i="10"/>
  <c r="CZ433" i="10"/>
  <c r="CZ432" i="10"/>
  <c r="CY432" i="10"/>
  <c r="CZ431" i="10"/>
  <c r="CY431" i="10"/>
  <c r="CZ430" i="10"/>
  <c r="CZ429" i="10"/>
  <c r="CZ428" i="10"/>
  <c r="CY428" i="10"/>
  <c r="CZ427" i="10"/>
  <c r="CZ426" i="10"/>
  <c r="CZ425" i="10"/>
  <c r="CZ424" i="10"/>
  <c r="CZ423" i="10"/>
  <c r="CY423" i="10"/>
  <c r="CZ422" i="10"/>
  <c r="CZ421" i="10"/>
  <c r="CZ420" i="10"/>
  <c r="CZ419" i="10"/>
  <c r="CZ418" i="10"/>
  <c r="CZ417" i="10"/>
  <c r="CZ416" i="10"/>
  <c r="CY416" i="10"/>
  <c r="CZ415" i="10"/>
  <c r="CZ414" i="10"/>
  <c r="CZ413" i="10"/>
  <c r="CZ412" i="10"/>
  <c r="CZ411" i="10"/>
  <c r="CZ410" i="10"/>
  <c r="CY410" i="10"/>
  <c r="CZ409" i="10"/>
  <c r="CZ408" i="10"/>
  <c r="CZ407" i="10"/>
  <c r="CY407" i="10"/>
  <c r="CZ406" i="10"/>
  <c r="CZ405" i="10"/>
  <c r="CZ404" i="10"/>
  <c r="CY404" i="10"/>
  <c r="CZ403" i="10"/>
  <c r="CZ402" i="10"/>
  <c r="CY402" i="10"/>
  <c r="CZ401" i="10"/>
  <c r="CZ400" i="10"/>
  <c r="CZ399" i="10"/>
  <c r="CY399" i="10"/>
  <c r="CZ398" i="10"/>
  <c r="CY398" i="10"/>
  <c r="CZ397" i="10"/>
  <c r="CZ396" i="10"/>
  <c r="CY396" i="10"/>
  <c r="CZ395" i="10"/>
  <c r="CZ394" i="10"/>
  <c r="CZ393" i="10"/>
  <c r="CY393" i="10"/>
  <c r="CZ392" i="10"/>
  <c r="CZ391" i="10"/>
  <c r="CZ390" i="10"/>
  <c r="CZ389" i="10"/>
  <c r="CZ388" i="10"/>
  <c r="CY388" i="10"/>
  <c r="CZ387" i="10"/>
  <c r="CY387" i="10"/>
  <c r="CZ386" i="10"/>
  <c r="CZ385" i="10"/>
  <c r="CZ384" i="10"/>
  <c r="CZ383" i="10"/>
  <c r="CZ382" i="10"/>
  <c r="CZ381" i="10"/>
  <c r="CZ380" i="10"/>
  <c r="CZ379" i="10"/>
  <c r="CZ378" i="10"/>
  <c r="CZ377" i="10"/>
  <c r="CZ376" i="10"/>
  <c r="CZ375" i="10"/>
  <c r="CY375" i="10"/>
  <c r="CZ374" i="10"/>
  <c r="CZ373" i="10"/>
  <c r="CZ372" i="10"/>
  <c r="CZ371" i="10"/>
  <c r="CZ370" i="10"/>
  <c r="CZ369" i="10"/>
  <c r="CZ368" i="10"/>
  <c r="CY368" i="10"/>
  <c r="CZ367" i="10"/>
  <c r="CZ366" i="10"/>
  <c r="CY366" i="10"/>
  <c r="CZ365" i="10"/>
  <c r="CY365" i="10"/>
  <c r="CZ364" i="10"/>
  <c r="CZ363" i="10"/>
  <c r="CZ362" i="10"/>
  <c r="CZ361" i="10"/>
  <c r="CZ360" i="10"/>
  <c r="CY360" i="10"/>
  <c r="CZ359" i="10"/>
  <c r="CZ358" i="10"/>
  <c r="CZ357" i="10"/>
  <c r="CZ356" i="10"/>
  <c r="CY356" i="10"/>
  <c r="CZ355" i="10"/>
  <c r="CZ354" i="10"/>
  <c r="CZ353" i="10"/>
  <c r="CZ352" i="10"/>
  <c r="CZ351" i="10"/>
  <c r="CZ350" i="10"/>
  <c r="CY350" i="10"/>
  <c r="CZ349" i="10"/>
  <c r="CY349" i="10"/>
  <c r="CZ348" i="10"/>
  <c r="CZ347" i="10"/>
  <c r="CZ346" i="10"/>
  <c r="CY346" i="10"/>
  <c r="CZ345" i="10"/>
  <c r="CZ344" i="10"/>
  <c r="CZ343" i="10"/>
  <c r="CZ342" i="10"/>
  <c r="CZ341" i="10"/>
  <c r="CZ340" i="10"/>
  <c r="CY340" i="10"/>
  <c r="CZ339" i="10"/>
  <c r="CZ338" i="10"/>
  <c r="CZ337" i="10"/>
  <c r="CZ336" i="10"/>
  <c r="CY336" i="10"/>
  <c r="CZ335" i="10"/>
  <c r="CZ334" i="10"/>
  <c r="CZ333" i="10"/>
  <c r="CZ332" i="10"/>
  <c r="CZ331" i="10"/>
  <c r="CZ330" i="10"/>
  <c r="CY330" i="10"/>
  <c r="CZ329" i="10"/>
  <c r="CZ328" i="10"/>
  <c r="CY328" i="10"/>
  <c r="CZ327" i="10"/>
  <c r="CZ326" i="10"/>
  <c r="CY326" i="10"/>
  <c r="CZ325" i="10"/>
  <c r="CZ324" i="10"/>
  <c r="CZ323" i="10"/>
  <c r="CZ322" i="10"/>
  <c r="CZ321" i="10"/>
  <c r="CZ320" i="10"/>
  <c r="CZ319" i="10"/>
  <c r="CZ318" i="10"/>
  <c r="CZ317" i="10"/>
  <c r="CZ316" i="10"/>
  <c r="CY316" i="10"/>
  <c r="CZ315" i="10"/>
  <c r="CZ314" i="10"/>
  <c r="CZ313" i="10"/>
  <c r="CZ312" i="10"/>
  <c r="CY312" i="10"/>
  <c r="CZ311" i="10"/>
  <c r="CZ310" i="10"/>
  <c r="CZ309" i="10"/>
  <c r="CZ308" i="10"/>
  <c r="CZ307" i="10"/>
  <c r="CZ306" i="10"/>
  <c r="CY306" i="10"/>
  <c r="CZ305" i="10"/>
  <c r="CZ304" i="10"/>
  <c r="CY304" i="10"/>
  <c r="CZ303" i="10"/>
  <c r="CZ302" i="10"/>
  <c r="CY302" i="10"/>
  <c r="CZ301" i="10"/>
  <c r="CZ300" i="10"/>
  <c r="CZ299" i="10"/>
  <c r="CZ298" i="10"/>
  <c r="CZ297" i="10"/>
  <c r="CZ296" i="10"/>
  <c r="CZ295" i="10"/>
  <c r="CZ294" i="10"/>
  <c r="CZ293" i="10"/>
  <c r="CZ292" i="10"/>
  <c r="CY292" i="10"/>
  <c r="CZ291" i="10"/>
  <c r="CZ290" i="10"/>
  <c r="CZ289" i="10"/>
  <c r="CZ288" i="10"/>
  <c r="CY288" i="10"/>
  <c r="CZ287" i="10"/>
  <c r="CY287" i="10"/>
  <c r="CZ286" i="10"/>
  <c r="CZ285" i="10"/>
  <c r="CY285" i="10"/>
  <c r="CZ284" i="10"/>
  <c r="CZ283" i="10"/>
  <c r="CZ282" i="10"/>
  <c r="CY282" i="10"/>
  <c r="CZ281" i="10"/>
  <c r="CZ280" i="10"/>
  <c r="CY280" i="10"/>
  <c r="CZ279" i="10"/>
  <c r="CY279" i="10"/>
  <c r="CZ278" i="10"/>
  <c r="CZ277" i="10"/>
  <c r="CZ276" i="10"/>
  <c r="CY276" i="10"/>
  <c r="CZ275" i="10"/>
  <c r="CZ274" i="10"/>
  <c r="CY274" i="10"/>
  <c r="CZ273" i="10"/>
  <c r="CY273" i="10"/>
  <c r="CZ272" i="10"/>
  <c r="CZ271" i="10"/>
  <c r="CY271" i="10"/>
  <c r="CZ270" i="10"/>
  <c r="CZ269" i="10"/>
  <c r="CZ268" i="10"/>
  <c r="CY268" i="10"/>
  <c r="CZ267" i="10"/>
  <c r="CZ266" i="10"/>
  <c r="CY266" i="10"/>
  <c r="CZ265" i="10"/>
  <c r="CZ264" i="10"/>
  <c r="CY264" i="10"/>
  <c r="CZ263" i="10"/>
  <c r="CY263" i="10"/>
  <c r="CZ262" i="10"/>
  <c r="CZ261" i="10"/>
  <c r="CZ260" i="10"/>
  <c r="CY260" i="10"/>
  <c r="CZ259" i="10"/>
  <c r="CZ258" i="10"/>
  <c r="CY258" i="10"/>
  <c r="CZ257" i="10"/>
  <c r="CZ256" i="10"/>
  <c r="CZ255" i="10"/>
  <c r="CZ254" i="10"/>
  <c r="CZ253" i="10"/>
  <c r="CY253" i="10"/>
  <c r="CZ252" i="10"/>
  <c r="CZ251" i="10"/>
  <c r="CZ250" i="10"/>
  <c r="CZ249" i="10"/>
  <c r="CY249" i="10"/>
  <c r="CZ248" i="10"/>
  <c r="CZ247" i="10"/>
  <c r="CZ246" i="10"/>
  <c r="CY246" i="10"/>
  <c r="CZ245" i="10"/>
  <c r="CY245" i="10"/>
  <c r="CZ244" i="10"/>
  <c r="CZ243" i="10"/>
  <c r="CZ242" i="10"/>
  <c r="CY242" i="10"/>
  <c r="CZ241" i="10"/>
  <c r="CZ240" i="10"/>
  <c r="CZ239" i="10"/>
  <c r="CY239" i="10"/>
  <c r="CZ238" i="10"/>
  <c r="CZ237" i="10"/>
  <c r="CZ236" i="10"/>
  <c r="CY236" i="10"/>
  <c r="CZ235" i="10"/>
  <c r="CZ234" i="10"/>
  <c r="CY234" i="10"/>
  <c r="CZ233" i="10"/>
  <c r="CZ232" i="10"/>
  <c r="CZ231" i="10"/>
  <c r="CY231" i="10"/>
  <c r="CZ230" i="10"/>
  <c r="CZ229" i="10"/>
  <c r="CZ228" i="10"/>
  <c r="CZ227" i="10"/>
  <c r="CY227" i="10"/>
  <c r="CZ226" i="10"/>
  <c r="CY226" i="10"/>
  <c r="CZ225" i="10"/>
  <c r="CY225" i="10"/>
  <c r="CZ224" i="10"/>
  <c r="CZ223" i="10"/>
  <c r="CZ222" i="10"/>
  <c r="CY222" i="10"/>
  <c r="CZ221" i="10"/>
  <c r="CZ220" i="10"/>
  <c r="CY220" i="10"/>
  <c r="CZ219" i="10"/>
  <c r="CZ218" i="10"/>
  <c r="CZ217" i="10"/>
  <c r="CZ216" i="10"/>
  <c r="CZ215" i="10"/>
  <c r="CZ214" i="10"/>
  <c r="CZ213" i="10"/>
  <c r="CY213" i="10"/>
  <c r="CZ212" i="10"/>
  <c r="CZ211" i="10"/>
  <c r="CZ210" i="10"/>
  <c r="CY210" i="10"/>
  <c r="CZ209" i="10"/>
  <c r="CZ208" i="10"/>
  <c r="CZ207" i="10"/>
  <c r="CZ206" i="10"/>
  <c r="CZ205" i="10"/>
  <c r="CY205" i="10"/>
  <c r="CZ204" i="10"/>
  <c r="CZ203" i="10"/>
  <c r="CZ202" i="10"/>
  <c r="CZ201" i="10"/>
  <c r="CY201" i="10"/>
  <c r="CZ200" i="10"/>
  <c r="CY200" i="10"/>
  <c r="CZ199" i="10"/>
  <c r="CZ198" i="10"/>
  <c r="CZ197" i="10"/>
  <c r="CZ196" i="10"/>
  <c r="CY196" i="10"/>
  <c r="CZ195" i="10"/>
  <c r="CY195" i="10"/>
  <c r="CZ194" i="10"/>
  <c r="CZ193" i="10"/>
  <c r="CZ192" i="10"/>
  <c r="CZ191" i="10"/>
  <c r="CY191" i="10"/>
  <c r="CZ190" i="10"/>
  <c r="CZ189" i="10"/>
  <c r="CZ188" i="10"/>
  <c r="CZ187" i="10"/>
  <c r="CZ186" i="10"/>
  <c r="CY186" i="10"/>
  <c r="CZ185" i="10"/>
  <c r="CY185" i="10"/>
  <c r="CZ184" i="10"/>
  <c r="CZ183" i="10"/>
  <c r="CY183" i="10"/>
  <c r="CZ182" i="10"/>
  <c r="CZ181" i="10"/>
  <c r="CY181" i="10"/>
  <c r="CZ180" i="10"/>
  <c r="CY180" i="10"/>
  <c r="CZ179" i="10"/>
  <c r="CZ178" i="10"/>
  <c r="CZ177" i="10"/>
  <c r="CZ176" i="10"/>
  <c r="CZ175" i="10"/>
  <c r="CY175" i="10"/>
  <c r="CZ174" i="10"/>
  <c r="CY174" i="10"/>
  <c r="CZ173" i="10"/>
  <c r="CY173" i="10"/>
  <c r="CZ172" i="10"/>
  <c r="CZ171" i="10"/>
  <c r="CY171" i="10"/>
  <c r="CZ170" i="10"/>
  <c r="CZ169" i="10"/>
  <c r="CY169" i="10"/>
  <c r="CZ168" i="10"/>
  <c r="CZ167" i="10"/>
  <c r="CY167" i="10"/>
  <c r="CZ166" i="10"/>
  <c r="CZ165" i="10"/>
  <c r="CZ164" i="10"/>
  <c r="CZ163" i="10"/>
  <c r="CY163" i="10"/>
  <c r="CZ162" i="10"/>
  <c r="CY162" i="10"/>
  <c r="CZ161" i="10"/>
  <c r="CY161" i="10"/>
  <c r="CZ160" i="10"/>
  <c r="CZ159" i="10"/>
  <c r="CZ158" i="10"/>
  <c r="CZ157" i="10"/>
  <c r="CY157" i="10"/>
  <c r="CZ156" i="10"/>
  <c r="CY156" i="10"/>
  <c r="CZ155" i="10"/>
  <c r="CY155" i="10"/>
  <c r="CZ154" i="10"/>
  <c r="CZ153" i="10"/>
  <c r="CZ152" i="10"/>
  <c r="CY152" i="10"/>
  <c r="CZ151" i="10"/>
  <c r="CY151" i="10"/>
  <c r="CZ150" i="10"/>
  <c r="CY150" i="10"/>
  <c r="CZ149" i="10"/>
  <c r="CZ148" i="10"/>
  <c r="CZ147" i="10"/>
  <c r="CZ146" i="10"/>
  <c r="CZ145" i="10"/>
  <c r="CY145" i="10"/>
  <c r="CZ144" i="10"/>
  <c r="CY144" i="10"/>
  <c r="CZ143" i="10"/>
  <c r="CZ142" i="10"/>
  <c r="CY142" i="10"/>
  <c r="CZ141" i="10"/>
  <c r="CY141" i="10"/>
  <c r="CZ140" i="10"/>
  <c r="CZ139" i="10"/>
  <c r="CZ138" i="10"/>
  <c r="CZ137" i="10"/>
  <c r="CZ136" i="10"/>
  <c r="CY136" i="10"/>
  <c r="CZ135" i="10"/>
  <c r="CY135" i="10"/>
  <c r="CZ134" i="10"/>
  <c r="CZ133" i="10"/>
  <c r="CZ132" i="10"/>
  <c r="CY132" i="10"/>
  <c r="CZ131" i="10"/>
  <c r="CZ130" i="10"/>
  <c r="CZ129" i="10"/>
  <c r="CZ128" i="10"/>
  <c r="CZ127" i="10"/>
  <c r="CY127" i="10"/>
  <c r="CZ126" i="10"/>
  <c r="CY126" i="10"/>
  <c r="CZ125" i="10"/>
  <c r="CZ124" i="10"/>
  <c r="CZ123" i="10"/>
  <c r="CY123" i="10"/>
  <c r="CZ122" i="10"/>
  <c r="CY122" i="10"/>
  <c r="CZ121" i="10"/>
  <c r="CY121" i="10"/>
  <c r="CZ120" i="10"/>
  <c r="CY120" i="10"/>
  <c r="CZ119" i="10"/>
  <c r="CZ118" i="10"/>
  <c r="CZ117" i="10"/>
  <c r="CY117" i="10"/>
  <c r="CZ116" i="10"/>
  <c r="CY116" i="10"/>
  <c r="CZ115" i="10"/>
  <c r="CZ114" i="10"/>
  <c r="CZ113" i="10"/>
  <c r="CZ112" i="10"/>
  <c r="CZ111" i="10"/>
  <c r="CY111" i="10"/>
  <c r="CZ110" i="10"/>
  <c r="CZ109" i="10"/>
  <c r="CY109" i="10"/>
  <c r="CZ108" i="10"/>
  <c r="CZ107" i="10"/>
  <c r="CZ106" i="10"/>
  <c r="CZ105" i="10"/>
  <c r="CY105" i="10"/>
  <c r="CZ104" i="10"/>
  <c r="CY104" i="10"/>
  <c r="CZ103" i="10"/>
  <c r="CZ102" i="10"/>
  <c r="CY102" i="10"/>
  <c r="CZ101" i="10"/>
  <c r="CZ100" i="10"/>
  <c r="CZ99" i="10"/>
  <c r="CZ98" i="10"/>
  <c r="CZ97" i="10"/>
  <c r="CZ96" i="10"/>
  <c r="CY96" i="10"/>
  <c r="CZ95" i="10"/>
  <c r="CY95" i="10"/>
  <c r="CZ94" i="10"/>
  <c r="CY94" i="10"/>
  <c r="CZ93" i="10"/>
  <c r="CY93" i="10"/>
  <c r="CZ92" i="10"/>
  <c r="CY92" i="10"/>
  <c r="CZ91" i="10"/>
  <c r="CZ90" i="10"/>
  <c r="CZ89" i="10"/>
  <c r="CY89" i="10"/>
  <c r="CZ88" i="10"/>
  <c r="CY88" i="10"/>
  <c r="CZ87" i="10"/>
  <c r="CY87" i="10"/>
  <c r="CZ86" i="10"/>
  <c r="CZ85" i="10"/>
  <c r="CZ84" i="10"/>
  <c r="CY84" i="10"/>
  <c r="CZ83" i="10"/>
  <c r="CZ82" i="10"/>
  <c r="CY82" i="10"/>
  <c r="CZ81" i="10"/>
  <c r="CZ80" i="10"/>
  <c r="CZ79" i="10"/>
  <c r="CZ78" i="10"/>
  <c r="CZ77" i="10"/>
  <c r="CY77" i="10"/>
  <c r="CZ76" i="10"/>
  <c r="CZ75" i="10"/>
  <c r="CY75" i="10"/>
  <c r="CZ74" i="10"/>
  <c r="CZ73" i="10"/>
  <c r="CY73" i="10"/>
  <c r="CZ72" i="10"/>
  <c r="CZ71" i="10"/>
  <c r="CY71" i="10"/>
  <c r="CZ70" i="10"/>
  <c r="CY70" i="10"/>
  <c r="CZ69" i="10"/>
  <c r="CY69" i="10"/>
  <c r="CZ68" i="10"/>
  <c r="CZ67" i="10"/>
  <c r="CY67" i="10"/>
  <c r="CZ66" i="10"/>
  <c r="CZ65" i="10"/>
  <c r="CZ64" i="10"/>
  <c r="CZ63" i="10"/>
  <c r="CZ62" i="10"/>
  <c r="CY62" i="10"/>
  <c r="CZ61" i="10"/>
  <c r="CY61" i="10"/>
  <c r="CZ60" i="10"/>
  <c r="CY60" i="10"/>
  <c r="CZ59" i="10"/>
  <c r="CY59" i="10"/>
  <c r="CZ58" i="10"/>
  <c r="CZ57" i="10"/>
  <c r="CY57" i="10"/>
  <c r="CZ56" i="10"/>
  <c r="CY56" i="10"/>
  <c r="CZ55" i="10"/>
  <c r="CY55" i="10"/>
  <c r="CZ54" i="10"/>
  <c r="CZ53" i="10"/>
  <c r="CZ52" i="10"/>
  <c r="CZ51" i="10"/>
  <c r="CZ50" i="10"/>
  <c r="CZ49" i="10"/>
  <c r="CY49" i="10"/>
  <c r="CZ48" i="10"/>
  <c r="CY48" i="10"/>
  <c r="CZ47" i="10"/>
  <c r="CY47" i="10"/>
  <c r="CZ46" i="10"/>
  <c r="CZ45" i="10"/>
  <c r="CY45" i="10"/>
  <c r="CZ44" i="10"/>
  <c r="CY44" i="10"/>
  <c r="CZ43" i="10"/>
  <c r="CZ42" i="10"/>
  <c r="CY42" i="10"/>
  <c r="CZ41" i="10"/>
  <c r="CY41" i="10"/>
  <c r="CZ40" i="10"/>
  <c r="CZ39" i="10"/>
  <c r="CZ38" i="10"/>
  <c r="CY38" i="10"/>
  <c r="CZ37" i="10"/>
  <c r="CY37" i="10"/>
  <c r="CZ36" i="10"/>
  <c r="CY36" i="10"/>
  <c r="CZ35" i="10"/>
  <c r="CY35" i="10"/>
  <c r="CZ34" i="10"/>
  <c r="CZ33" i="10"/>
  <c r="CZ32" i="10"/>
  <c r="CY32" i="10"/>
  <c r="CZ31" i="10"/>
  <c r="CY31" i="10"/>
  <c r="CZ30" i="10"/>
  <c r="CY30" i="10"/>
  <c r="CZ29" i="10"/>
  <c r="CY29" i="10"/>
  <c r="CZ28" i="10"/>
  <c r="CY28" i="10"/>
  <c r="CZ27" i="10"/>
  <c r="CY27" i="10"/>
  <c r="CZ26" i="10"/>
  <c r="CZ25" i="10"/>
  <c r="CZ24" i="10"/>
  <c r="CY24" i="10"/>
  <c r="CZ23" i="10"/>
  <c r="CY23" i="10"/>
  <c r="CZ22" i="10"/>
  <c r="CY22" i="10"/>
  <c r="CZ21" i="10"/>
  <c r="CY21" i="10"/>
  <c r="CZ20" i="10"/>
  <c r="CY20" i="10"/>
  <c r="CZ19" i="10"/>
  <c r="CZ18" i="10"/>
  <c r="CY18" i="10"/>
  <c r="CZ17" i="10"/>
  <c r="CY17" i="10"/>
  <c r="CZ16" i="10"/>
  <c r="CZ15" i="10"/>
  <c r="CZ14" i="10"/>
  <c r="CZ13" i="10"/>
  <c r="CY13" i="10"/>
  <c r="CZ12" i="10"/>
  <c r="CY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 s="1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AR504" i="16" s="1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AR498" i="16" s="1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 s="1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AR493" i="16" s="1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AR490" i="16" s="1"/>
  <c r="C490" i="16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 s="1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 s="1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 s="1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AR458" i="16" s="1"/>
  <c r="C458" i="16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AR453" i="16" s="1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AR448" i="16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AR446" i="16" s="1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AR443" i="16" s="1"/>
  <c r="C443" i="16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AR374" i="16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AR373" i="16" s="1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AR365" i="16" s="1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AR362" i="16" s="1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AR358" i="16" s="1"/>
  <c r="C358" i="16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AR354" i="16" s="1"/>
  <c r="C354" i="16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AR351" i="16" s="1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AR347" i="16" s="1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AR344" i="16" s="1"/>
  <c r="C344" i="16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AR343" i="16" s="1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AR334" i="16" s="1"/>
  <c r="C334" i="16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AR323" i="16" s="1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AR310" i="16" s="1"/>
  <c r="C310" i="16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 s="1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 s="1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 s="1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AR287" i="16" s="1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AR283" i="16" s="1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 s="1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AR279" i="16" s="1"/>
  <c r="C279" i="16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AR277" i="16" s="1"/>
  <c r="C277" i="16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AR256" i="16" s="1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AR251" i="16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AR250" i="16" s="1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AR249" i="16" s="1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A238" i="16" s="1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AR236" i="16" s="1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AR233" i="16" s="1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AR230" i="16" s="1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AR228" i="16" s="1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AR226" i="16" s="1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AR225" i="16" s="1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AR212" i="16" s="1"/>
  <c r="C212" i="16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AR182" i="16" s="1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A178" i="16" s="1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AR177" i="16" s="1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A167" i="16" s="1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 s="1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 s="1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 s="1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 s="1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AR141" i="16" s="1"/>
  <c r="C141" i="16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AR139" i="16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AR136" i="16" s="1"/>
  <c r="C136" i="16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AR132" i="16" s="1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A128" i="16" s="1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AR125" i="16" s="1"/>
  <c r="C125" i="16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A117" i="16" s="1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AR116" i="16" s="1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AR110" i="16" s="1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A84" i="16" s="1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AR83" i="16" s="1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AR82" i="16" s="1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AR81" i="16" s="1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AR74" i="16" s="1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AR73" i="16" s="1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AR69" i="16" s="1"/>
  <c r="C69" i="16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AR48" i="16" s="1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AR44" i="16" s="1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A43" i="16" s="1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AR42" i="16" s="1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AR38" i="16" s="1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 s="1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AR31" i="16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AR29" i="16" s="1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AR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AR27" i="16" s="1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A26" i="16" s="1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AR23" i="16" s="1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AR22" i="16" s="1"/>
  <c r="C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AR20" i="16" s="1"/>
  <c r="C20" i="16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CP9" i="10"/>
  <c r="AS5" i="16"/>
  <c r="L54" i="20"/>
  <c r="R54" i="20" s="1"/>
  <c r="U54" i="20" s="1"/>
  <c r="L53" i="20"/>
  <c r="O53" i="20" s="1"/>
  <c r="L52" i="20"/>
  <c r="R52" i="20"/>
  <c r="U52" i="20" s="1"/>
  <c r="L7" i="20"/>
  <c r="R7" i="20"/>
  <c r="U7" i="20" s="1"/>
  <c r="L8" i="20"/>
  <c r="O8" i="20" s="1"/>
  <c r="L9" i="20"/>
  <c r="R9" i="20" s="1"/>
  <c r="L10" i="20"/>
  <c r="R10" i="20" s="1"/>
  <c r="U10" i="20" s="1"/>
  <c r="L11" i="20"/>
  <c r="O11" i="20"/>
  <c r="L12" i="20"/>
  <c r="R12" i="20"/>
  <c r="L13" i="20"/>
  <c r="R13" i="20"/>
  <c r="U13" i="20" s="1"/>
  <c r="L14" i="20"/>
  <c r="O14" i="20" s="1"/>
  <c r="L15" i="20"/>
  <c r="L16" i="20"/>
  <c r="R16" i="20" s="1"/>
  <c r="U16" i="20" s="1"/>
  <c r="L17" i="20"/>
  <c r="O17" i="20" s="1"/>
  <c r="L18" i="20"/>
  <c r="O18" i="20" s="1"/>
  <c r="R18" i="20"/>
  <c r="L19" i="20"/>
  <c r="R19" i="20" s="1"/>
  <c r="U19" i="20" s="1"/>
  <c r="O19" i="20"/>
  <c r="L20" i="20"/>
  <c r="O20" i="20"/>
  <c r="L21" i="20"/>
  <c r="R21" i="20"/>
  <c r="U21" i="20" s="1"/>
  <c r="L22" i="20"/>
  <c r="L23" i="20"/>
  <c r="O23" i="20" s="1"/>
  <c r="L24" i="20"/>
  <c r="O24" i="20" s="1"/>
  <c r="L25" i="20"/>
  <c r="O25" i="20"/>
  <c r="L26" i="20"/>
  <c r="O26" i="20"/>
  <c r="L27" i="20"/>
  <c r="R27" i="20"/>
  <c r="U27" i="20" s="1"/>
  <c r="O27" i="20"/>
  <c r="L28" i="20"/>
  <c r="R28" i="20" s="1"/>
  <c r="U28" i="20" s="1"/>
  <c r="L29" i="20"/>
  <c r="O29" i="20" s="1"/>
  <c r="L30" i="20"/>
  <c r="R30" i="20" s="1"/>
  <c r="L31" i="20"/>
  <c r="R31" i="20" s="1"/>
  <c r="U31" i="20" s="1"/>
  <c r="L32" i="20"/>
  <c r="O32" i="20" s="1"/>
  <c r="L33" i="20"/>
  <c r="O33" i="20" s="1"/>
  <c r="L34" i="20"/>
  <c r="L35" i="20"/>
  <c r="O35" i="20"/>
  <c r="L36" i="20"/>
  <c r="R36" i="20" s="1"/>
  <c r="L37" i="20"/>
  <c r="R37" i="20" s="1"/>
  <c r="U37" i="20" s="1"/>
  <c r="L38" i="20"/>
  <c r="O38" i="20"/>
  <c r="L39" i="20"/>
  <c r="R39" i="20"/>
  <c r="U39" i="20" s="1"/>
  <c r="L40" i="20"/>
  <c r="R40" i="20" s="1"/>
  <c r="U40" i="20" s="1"/>
  <c r="L41" i="20"/>
  <c r="O41" i="20" s="1"/>
  <c r="L42" i="20"/>
  <c r="O42" i="20" s="1"/>
  <c r="L43" i="20"/>
  <c r="O43" i="20" s="1"/>
  <c r="L44" i="20"/>
  <c r="L45" i="20"/>
  <c r="O45" i="20" s="1"/>
  <c r="R45" i="20"/>
  <c r="U45" i="20" s="1"/>
  <c r="L46" i="20"/>
  <c r="L47" i="20"/>
  <c r="O47" i="20"/>
  <c r="L48" i="20"/>
  <c r="R48" i="20"/>
  <c r="L49" i="20"/>
  <c r="R49" i="20" s="1"/>
  <c r="U49" i="20" s="1"/>
  <c r="L50" i="20"/>
  <c r="O50" i="20" s="1"/>
  <c r="L51" i="20"/>
  <c r="R51" i="20" s="1"/>
  <c r="U51" i="20" s="1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39" i="16"/>
  <c r="A261" i="16"/>
  <c r="A272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137" i="16"/>
  <c r="A71" i="16"/>
  <c r="A198" i="16"/>
  <c r="A292" i="16"/>
  <c r="A64" i="16"/>
  <c r="A46" i="16"/>
  <c r="A8" i="16"/>
  <c r="A232" i="16"/>
  <c r="A21" i="16"/>
  <c r="A57" i="16"/>
  <c r="AR119" i="16"/>
  <c r="A187" i="16"/>
  <c r="A189" i="16"/>
  <c r="A225" i="16"/>
  <c r="A97" i="16"/>
  <c r="A182" i="16"/>
  <c r="A275" i="16"/>
  <c r="A228" i="16"/>
  <c r="A124" i="16"/>
  <c r="A130" i="16"/>
  <c r="A160" i="16"/>
  <c r="A218" i="16"/>
  <c r="A230" i="16"/>
  <c r="AR266" i="16"/>
  <c r="A266" i="16"/>
  <c r="A286" i="16"/>
  <c r="A107" i="16"/>
  <c r="A139" i="16"/>
  <c r="A17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R274" i="16"/>
  <c r="A408" i="16"/>
  <c r="A429" i="16"/>
  <c r="A118" i="16"/>
  <c r="A176" i="16"/>
  <c r="A400" i="16"/>
  <c r="A472" i="16"/>
  <c r="A298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479" i="16"/>
  <c r="A69" i="16"/>
  <c r="A354" i="16"/>
  <c r="A365" i="16"/>
  <c r="A386" i="16"/>
  <c r="A433" i="16"/>
  <c r="A446" i="16"/>
  <c r="A471" i="16"/>
  <c r="A486" i="16"/>
  <c r="A460" i="16"/>
  <c r="A113" i="16"/>
  <c r="A175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A439" i="10" s="1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R238" i="16"/>
  <c r="AV51" i="10"/>
  <c r="AR46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411" i="10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N258" i="10" s="1"/>
  <c r="BA510" i="10"/>
  <c r="BA211" i="10" s="1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K373" i="10" s="1"/>
  <c r="BL510" i="10"/>
  <c r="CK510" i="10"/>
  <c r="CK313" i="10" s="1"/>
  <c r="CE510" i="10"/>
  <c r="BY510" i="10"/>
  <c r="BO510" i="10"/>
  <c r="BO458" i="10" s="1"/>
  <c r="BF510" i="10"/>
  <c r="BJ510" i="10"/>
  <c r="BG510" i="10"/>
  <c r="BG32" i="10" s="1"/>
  <c r="CF510" i="10"/>
  <c r="BB510" i="10"/>
  <c r="BV510" i="10"/>
  <c r="BV35" i="10" s="1"/>
  <c r="BM510" i="10"/>
  <c r="CO510" i="10"/>
  <c r="CO495" i="10" s="1"/>
  <c r="CO447" i="10"/>
  <c r="F11" i="13"/>
  <c r="BP510" i="10"/>
  <c r="CL510" i="10"/>
  <c r="CD510" i="10"/>
  <c r="CD487" i="10" s="1"/>
  <c r="CB510" i="10"/>
  <c r="CB493" i="10" s="1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CO379" i="10"/>
  <c r="CO431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O267" i="10"/>
  <c r="CO165" i="10"/>
  <c r="CO411" i="10"/>
  <c r="CB175" i="10"/>
  <c r="CX33" i="10"/>
  <c r="CH379" i="10"/>
  <c r="CD331" i="10"/>
  <c r="CD337" i="10"/>
  <c r="CO405" i="10"/>
  <c r="CO367" i="10"/>
  <c r="CO409" i="10"/>
  <c r="CF177" i="10"/>
  <c r="BO285" i="10"/>
  <c r="CO85" i="10"/>
  <c r="CO186" i="10"/>
  <c r="CO347" i="10"/>
  <c r="CH495" i="10"/>
  <c r="CH441" i="10"/>
  <c r="CD175" i="10"/>
  <c r="CD188" i="10"/>
  <c r="CO329" i="10"/>
  <c r="CO489" i="10"/>
  <c r="CO385" i="10"/>
  <c r="CO173" i="10"/>
  <c r="CO501" i="10"/>
  <c r="CO492" i="10"/>
  <c r="CO471" i="10"/>
  <c r="CH369" i="10"/>
  <c r="CH425" i="10"/>
  <c r="CH335" i="10"/>
  <c r="CA492" i="10"/>
  <c r="CA504" i="10"/>
  <c r="CA146" i="10"/>
  <c r="CA282" i="10"/>
  <c r="CA457" i="10"/>
  <c r="CD467" i="10"/>
  <c r="CD311" i="10"/>
  <c r="CO196" i="10"/>
  <c r="CO335" i="10"/>
  <c r="CO361" i="10"/>
  <c r="CF179" i="10"/>
  <c r="CF295" i="10"/>
  <c r="BO10" i="10"/>
  <c r="CF467" i="10"/>
  <c r="CF365" i="10"/>
  <c r="CO337" i="10"/>
  <c r="CO505" i="10"/>
  <c r="CH393" i="10"/>
  <c r="CH373" i="10"/>
  <c r="CH341" i="10"/>
  <c r="CH461" i="10"/>
  <c r="CA419" i="10"/>
  <c r="CD196" i="10"/>
  <c r="CO188" i="10"/>
  <c r="CO327" i="10"/>
  <c r="CO321" i="10"/>
  <c r="CO419" i="10"/>
  <c r="CF499" i="10"/>
  <c r="CF329" i="10"/>
  <c r="CF220" i="10"/>
  <c r="CF439" i="10"/>
  <c r="BO272" i="10"/>
  <c r="CF461" i="10"/>
  <c r="CD419" i="10"/>
  <c r="CO477" i="10"/>
  <c r="CO333" i="10"/>
  <c r="CO295" i="10"/>
  <c r="CH309" i="10"/>
  <c r="CH367" i="10"/>
  <c r="CH317" i="10"/>
  <c r="CH471" i="10"/>
  <c r="CH431" i="10"/>
  <c r="CO190" i="10"/>
  <c r="CO192" i="10"/>
  <c r="CO317" i="10"/>
  <c r="CF327" i="10"/>
  <c r="CF204" i="10"/>
  <c r="BO390" i="10"/>
  <c r="CO467" i="10"/>
  <c r="CO331" i="10"/>
  <c r="CH295" i="10"/>
  <c r="CH301" i="10"/>
  <c r="CH447" i="10"/>
  <c r="CH206" i="10"/>
  <c r="CH215" i="10"/>
  <c r="CH321" i="10"/>
  <c r="CH489" i="10"/>
  <c r="CH87" i="10"/>
  <c r="CH190" i="10"/>
  <c r="CH194" i="10"/>
  <c r="CH339" i="10"/>
  <c r="CH481" i="10"/>
  <c r="CH399" i="10"/>
  <c r="CH165" i="10"/>
  <c r="CH173" i="10"/>
  <c r="CH333" i="10"/>
  <c r="CH429" i="10"/>
  <c r="CH175" i="10"/>
  <c r="CH216" i="10"/>
  <c r="CH501" i="10"/>
  <c r="CH188" i="10"/>
  <c r="CH331" i="10"/>
  <c r="CH493" i="10"/>
  <c r="CH208" i="10"/>
  <c r="CH167" i="10"/>
  <c r="CH186" i="10"/>
  <c r="CH505" i="10"/>
  <c r="CH337" i="10"/>
  <c r="CH490" i="10"/>
  <c r="CH179" i="10"/>
  <c r="CH192" i="10"/>
  <c r="CH451" i="10"/>
  <c r="CH363" i="10"/>
  <c r="CH123" i="10"/>
  <c r="CH387" i="10"/>
  <c r="CH427" i="10"/>
  <c r="CH365" i="10"/>
  <c r="CH305" i="10"/>
  <c r="CH395" i="10"/>
  <c r="CH409" i="10"/>
  <c r="CH496" i="10"/>
  <c r="CH460" i="10"/>
  <c r="CH288" i="10"/>
  <c r="CH264" i="10"/>
  <c r="CH368" i="10"/>
  <c r="CH213" i="10"/>
  <c r="CH105" i="10"/>
  <c r="CH211" i="10"/>
  <c r="CH91" i="10"/>
  <c r="CH36" i="10"/>
  <c r="CH12" i="10"/>
  <c r="CH492" i="10"/>
  <c r="CH402" i="10"/>
  <c r="CH283" i="10"/>
  <c r="CH259" i="10"/>
  <c r="CH252" i="10"/>
  <c r="CH149" i="10"/>
  <c r="CH53" i="10"/>
  <c r="CH147" i="10"/>
  <c r="CH377" i="10"/>
  <c r="CH297" i="10"/>
  <c r="CH478" i="10"/>
  <c r="CH456" i="10"/>
  <c r="CH284" i="10"/>
  <c r="CH304" i="10"/>
  <c r="CH197" i="10"/>
  <c r="CH89" i="10"/>
  <c r="CH195" i="10"/>
  <c r="CH71" i="10"/>
  <c r="CH32" i="10"/>
  <c r="CH338" i="10"/>
  <c r="CH398" i="10"/>
  <c r="CH279" i="10"/>
  <c r="CH372" i="10"/>
  <c r="CH241" i="10"/>
  <c r="CH133" i="10"/>
  <c r="CH239" i="10"/>
  <c r="CH474" i="10"/>
  <c r="CH452" i="10"/>
  <c r="CH280" i="10"/>
  <c r="CH256" i="10"/>
  <c r="CH350" i="10"/>
  <c r="CH181" i="10"/>
  <c r="CH73" i="10"/>
  <c r="CH171" i="10"/>
  <c r="CH55" i="10"/>
  <c r="CH28" i="10"/>
  <c r="CH226" i="10"/>
  <c r="CH498" i="10"/>
  <c r="CH394" i="10"/>
  <c r="CH275" i="10"/>
  <c r="CH340" i="10"/>
  <c r="CH225" i="10"/>
  <c r="CH117" i="10"/>
  <c r="CH223" i="10"/>
  <c r="CH319" i="10"/>
  <c r="CH502" i="10"/>
  <c r="CH300" i="10"/>
  <c r="CH276" i="10"/>
  <c r="CH380" i="10"/>
  <c r="CH254" i="10"/>
  <c r="CH153" i="10"/>
  <c r="CH57" i="10"/>
  <c r="CH151" i="10"/>
  <c r="CH48" i="10"/>
  <c r="CH24" i="10"/>
  <c r="CH178" i="10"/>
  <c r="CH414" i="10"/>
  <c r="CH390" i="10"/>
  <c r="CH271" i="10"/>
  <c r="CH308" i="10"/>
  <c r="CH101" i="10"/>
  <c r="CH207" i="10"/>
  <c r="CH119" i="10"/>
  <c r="CH468" i="10"/>
  <c r="CH296" i="10"/>
  <c r="CH348" i="10"/>
  <c r="CH243" i="10"/>
  <c r="CH386" i="10"/>
  <c r="CH193" i="10"/>
  <c r="CH131" i="10"/>
  <c r="CH43" i="10"/>
  <c r="CH19" i="10"/>
  <c r="CH504" i="10"/>
  <c r="CH470" i="10"/>
  <c r="CH294" i="10"/>
  <c r="CH270" i="10"/>
  <c r="CH352" i="10"/>
  <c r="CH205" i="10"/>
  <c r="CH97" i="10"/>
  <c r="CH219" i="10"/>
  <c r="CH99" i="10"/>
  <c r="CH38" i="10"/>
  <c r="CH388" i="10"/>
  <c r="CH201" i="10"/>
  <c r="CH41" i="10"/>
  <c r="CH222" i="10"/>
  <c r="CH240" i="10"/>
  <c r="CH400" i="10"/>
  <c r="CH358" i="10"/>
  <c r="CH234" i="10"/>
  <c r="CH166" i="10"/>
  <c r="CH68" i="10"/>
  <c r="CH64" i="10"/>
  <c r="CH412" i="10"/>
  <c r="CH157" i="10"/>
  <c r="CH198" i="10"/>
  <c r="CH180" i="10"/>
  <c r="CH176" i="10"/>
  <c r="CH77" i="10"/>
  <c r="CH160" i="10"/>
  <c r="CH29" i="10"/>
  <c r="CH261" i="10"/>
  <c r="CH164" i="10"/>
  <c r="CH152" i="10"/>
  <c r="CH457" i="10"/>
  <c r="CH443" i="10"/>
  <c r="CH343" i="10"/>
  <c r="CH299" i="10"/>
  <c r="CH509" i="10"/>
  <c r="CH316" i="10"/>
  <c r="CH16" i="10"/>
  <c r="CH291" i="10"/>
  <c r="CH177" i="10"/>
  <c r="CH103" i="10"/>
  <c r="CH39" i="10"/>
  <c r="CH15" i="10"/>
  <c r="CH466" i="10"/>
  <c r="CH290" i="10"/>
  <c r="CH266" i="10"/>
  <c r="CH382" i="10"/>
  <c r="CH189" i="10"/>
  <c r="CH81" i="10"/>
  <c r="CH79" i="10"/>
  <c r="CH34" i="10"/>
  <c r="CH10" i="10"/>
  <c r="CH289" i="10"/>
  <c r="CH125" i="10"/>
  <c r="CH25" i="10"/>
  <c r="CH174" i="10"/>
  <c r="CH148" i="10"/>
  <c r="CH144" i="10"/>
  <c r="CH285" i="10"/>
  <c r="CH134" i="10"/>
  <c r="CH220" i="10"/>
  <c r="CH184" i="10"/>
  <c r="CH396" i="10"/>
  <c r="CH93" i="10"/>
  <c r="CH202" i="10"/>
  <c r="CH158" i="10"/>
  <c r="CH116" i="10"/>
  <c r="CH112" i="10"/>
  <c r="CH45" i="10"/>
  <c r="CH486" i="10"/>
  <c r="CH82" i="10"/>
  <c r="CH217" i="10"/>
  <c r="CH108" i="10"/>
  <c r="CH107" i="10"/>
  <c r="CH383" i="10"/>
  <c r="CH345" i="10"/>
  <c r="CH464" i="10"/>
  <c r="CH245" i="10"/>
  <c r="CH135" i="10"/>
  <c r="CH146" i="10"/>
  <c r="CH267" i="10"/>
  <c r="CH85" i="10"/>
  <c r="CH83" i="10"/>
  <c r="CH35" i="10"/>
  <c r="CH480" i="10"/>
  <c r="CH462" i="10"/>
  <c r="CH286" i="10"/>
  <c r="CH262" i="10"/>
  <c r="CH318" i="10"/>
  <c r="CH161" i="10"/>
  <c r="CH65" i="10"/>
  <c r="CH187" i="10"/>
  <c r="CH63" i="10"/>
  <c r="CH30" i="10"/>
  <c r="CH242" i="10"/>
  <c r="CH273" i="10"/>
  <c r="CH61" i="10"/>
  <c r="CH370" i="10"/>
  <c r="CH142" i="10"/>
  <c r="CH84" i="10"/>
  <c r="CH96" i="10"/>
  <c r="CH269" i="10"/>
  <c r="CH139" i="10"/>
  <c r="CH98" i="10"/>
  <c r="CH102" i="10"/>
  <c r="CH140" i="10"/>
  <c r="CH120" i="10"/>
  <c r="CH281" i="10"/>
  <c r="CH199" i="10"/>
  <c r="CH122" i="10"/>
  <c r="CH126" i="10"/>
  <c r="CH52" i="10"/>
  <c r="CH168" i="10"/>
  <c r="CH114" i="10"/>
  <c r="CH408" i="10"/>
  <c r="CH150" i="10"/>
  <c r="CH183" i="10"/>
  <c r="CH232" i="10"/>
  <c r="CH100" i="10"/>
  <c r="CH415" i="10"/>
  <c r="CH315" i="10"/>
  <c r="CH292" i="10"/>
  <c r="CH111" i="10"/>
  <c r="CH263" i="10"/>
  <c r="CH67" i="10"/>
  <c r="CH306" i="10"/>
  <c r="CH458" i="10"/>
  <c r="CH258" i="10"/>
  <c r="CH145" i="10"/>
  <c r="CH159" i="10"/>
  <c r="CH26" i="10"/>
  <c r="CH257" i="10"/>
  <c r="CH138" i="10"/>
  <c r="CH236" i="10"/>
  <c r="CH248" i="10"/>
  <c r="CH66" i="10"/>
  <c r="CH76" i="10"/>
  <c r="CH265" i="10"/>
  <c r="CH90" i="10"/>
  <c r="CH204" i="10"/>
  <c r="CH182" i="10"/>
  <c r="CH228" i="10"/>
  <c r="CH154" i="10"/>
  <c r="CH437" i="10"/>
  <c r="CH381" i="10"/>
  <c r="CH439" i="10"/>
  <c r="CH407" i="10"/>
  <c r="CH268" i="10"/>
  <c r="CH40" i="10"/>
  <c r="CH334" i="10"/>
  <c r="CH47" i="10"/>
  <c r="CH170" i="10"/>
  <c r="CH298" i="10"/>
  <c r="CH384" i="10"/>
  <c r="CH113" i="10"/>
  <c r="CH127" i="10"/>
  <c r="CH18" i="10"/>
  <c r="CH302" i="10"/>
  <c r="CH74" i="10"/>
  <c r="CH92" i="10"/>
  <c r="CH109" i="10"/>
  <c r="CH128" i="10"/>
  <c r="CH233" i="10"/>
  <c r="CH238" i="10"/>
  <c r="CH60" i="10"/>
  <c r="CH346" i="10"/>
  <c r="CH392" i="10"/>
  <c r="CH230" i="10"/>
  <c r="CH293" i="10"/>
  <c r="CH435" i="10"/>
  <c r="CH499" i="10"/>
  <c r="CH229" i="10"/>
  <c r="CH508" i="10"/>
  <c r="CH69" i="10"/>
  <c r="CH31" i="10"/>
  <c r="CH282" i="10"/>
  <c r="CH250" i="10"/>
  <c r="CH374" i="10"/>
  <c r="CH50" i="10"/>
  <c r="CH210" i="10"/>
  <c r="CH231" i="10"/>
  <c r="CH110" i="10"/>
  <c r="CH200" i="10"/>
  <c r="CH59" i="10"/>
  <c r="CH70" i="10"/>
  <c r="CH104" i="10"/>
  <c r="CH115" i="10"/>
  <c r="CH94" i="10"/>
  <c r="CH80" i="10"/>
  <c r="CH277" i="10"/>
  <c r="CH13" i="10"/>
  <c r="CH141" i="10"/>
  <c r="CH449" i="10"/>
  <c r="CH307" i="10"/>
  <c r="CH403" i="10"/>
  <c r="CH371" i="10"/>
  <c r="CH483" i="10"/>
  <c r="CH455" i="10"/>
  <c r="CH303" i="10"/>
  <c r="CH137" i="10"/>
  <c r="CH410" i="10"/>
  <c r="CH191" i="10"/>
  <c r="CH27" i="10"/>
  <c r="CH472" i="10"/>
  <c r="CH278" i="10"/>
  <c r="CH237" i="10"/>
  <c r="CH46" i="10"/>
  <c r="CH162" i="10"/>
  <c r="CH155" i="10"/>
  <c r="CH78" i="10"/>
  <c r="CH136" i="10"/>
  <c r="CH37" i="10"/>
  <c r="CH196" i="10"/>
  <c r="CH49" i="10"/>
  <c r="CH62" i="10"/>
  <c r="CH72" i="10"/>
  <c r="CH366" i="10"/>
  <c r="CH354" i="10"/>
  <c r="CH86" i="10"/>
  <c r="CH359" i="10"/>
  <c r="CH397" i="10"/>
  <c r="CH445" i="10"/>
  <c r="CH272" i="10"/>
  <c r="CH51" i="10"/>
  <c r="CH364" i="10"/>
  <c r="CH22" i="10"/>
  <c r="CH156" i="10"/>
  <c r="CH224" i="10"/>
  <c r="CH124" i="10"/>
  <c r="CH362" i="10"/>
  <c r="CH465" i="10"/>
  <c r="CH357" i="10"/>
  <c r="CH507" i="10"/>
  <c r="CH121" i="10"/>
  <c r="CH23" i="10"/>
  <c r="CH221" i="10"/>
  <c r="CH404" i="10"/>
  <c r="CH56" i="10"/>
  <c r="CH506" i="10"/>
  <c r="CH484" i="10"/>
  <c r="CH487" i="10"/>
  <c r="CH44" i="10"/>
  <c r="CH218" i="10"/>
  <c r="CH129" i="10"/>
  <c r="CH376" i="10"/>
  <c r="CH185" i="10"/>
  <c r="CH356" i="10"/>
  <c r="CH54" i="10"/>
  <c r="CH406" i="10"/>
  <c r="CH235" i="10"/>
  <c r="CH75" i="10"/>
  <c r="CH21" i="10"/>
  <c r="CH33" i="10"/>
  <c r="CH247" i="10"/>
  <c r="CH413" i="10"/>
  <c r="CH360" i="10"/>
  <c r="CH454" i="10"/>
  <c r="CH143" i="10"/>
  <c r="CH106" i="10"/>
  <c r="CH58" i="10"/>
  <c r="CH172" i="10"/>
  <c r="CH417" i="10"/>
  <c r="CH389" i="10"/>
  <c r="CH214" i="10"/>
  <c r="CH163" i="10"/>
  <c r="CH274" i="10"/>
  <c r="CH42" i="10"/>
  <c r="CH378" i="10"/>
  <c r="CH132" i="10"/>
  <c r="CH244" i="10"/>
  <c r="CH118" i="10"/>
  <c r="CH438" i="10"/>
  <c r="CH424" i="10"/>
  <c r="CH436" i="10"/>
  <c r="CH446" i="10"/>
  <c r="CH450" i="10"/>
  <c r="CH314" i="10"/>
  <c r="CH322" i="10"/>
  <c r="CH423" i="10"/>
  <c r="CH353" i="10"/>
  <c r="CH444" i="10"/>
  <c r="CH342" i="10"/>
  <c r="CH95" i="10"/>
  <c r="CH349" i="10"/>
  <c r="CH391" i="10"/>
  <c r="CH401" i="10"/>
  <c r="CH325" i="10"/>
  <c r="CH312" i="10"/>
  <c r="CH88" i="10"/>
  <c r="CH253" i="10"/>
  <c r="CH355" i="10"/>
  <c r="CH421" i="10"/>
  <c r="CH463" i="10"/>
  <c r="CH313" i="10"/>
  <c r="CH311" i="10"/>
  <c r="CH418" i="10"/>
  <c r="CH442" i="10"/>
  <c r="CH426" i="10"/>
  <c r="CH440" i="10"/>
  <c r="CH320" i="10"/>
  <c r="CH324" i="10"/>
  <c r="CH330" i="10"/>
  <c r="CH332" i="10"/>
  <c r="CH336" i="10"/>
  <c r="CH255" i="10"/>
  <c r="CH453" i="10"/>
  <c r="CH375" i="10"/>
  <c r="CH434" i="10"/>
  <c r="CH448" i="10"/>
  <c r="CH416" i="10"/>
  <c r="CH420" i="10"/>
  <c r="CH430" i="10"/>
  <c r="CH310" i="10"/>
  <c r="CH328" i="10"/>
  <c r="CH287" i="10"/>
  <c r="CH351" i="10"/>
  <c r="CH327" i="10"/>
  <c r="CH469" i="10"/>
  <c r="CH433" i="10"/>
  <c r="CH475" i="10"/>
  <c r="CH422" i="10"/>
  <c r="CH428" i="10"/>
  <c r="CH432" i="10"/>
  <c r="CH326" i="10"/>
  <c r="CH344" i="10"/>
  <c r="CH251" i="10"/>
  <c r="CH467" i="10"/>
  <c r="CK295" i="10"/>
  <c r="CH323" i="10"/>
  <c r="CK441" i="10"/>
  <c r="BA11" i="10"/>
  <c r="BA355" i="10"/>
  <c r="BA205" i="10"/>
  <c r="BA22" i="10"/>
  <c r="BA157" i="10"/>
  <c r="BA473" i="10"/>
  <c r="BA53" i="10"/>
  <c r="BA414" i="10"/>
  <c r="BA98" i="10"/>
  <c r="BA266" i="10"/>
  <c r="BA60" i="10"/>
  <c r="BA352" i="10"/>
  <c r="BA170" i="10"/>
  <c r="BA449" i="10"/>
  <c r="BA199" i="10"/>
  <c r="BA37" i="10"/>
  <c r="BA48" i="10"/>
  <c r="BA320" i="10"/>
  <c r="BA441" i="10"/>
  <c r="BA91" i="10"/>
  <c r="BA72" i="10"/>
  <c r="BA126" i="10"/>
  <c r="BA62" i="10"/>
  <c r="BA30" i="10"/>
  <c r="BA210" i="10"/>
  <c r="BA255" i="10"/>
  <c r="BA129" i="10"/>
  <c r="BA85" i="10"/>
  <c r="BA241" i="10"/>
  <c r="BA263" i="10"/>
  <c r="BA137" i="10"/>
  <c r="BA503" i="10"/>
  <c r="BA111" i="10"/>
  <c r="BA509" i="10"/>
  <c r="BA35" i="10"/>
  <c r="BA52" i="10"/>
  <c r="BA284" i="10"/>
  <c r="BA145" i="10"/>
  <c r="BA385" i="10"/>
  <c r="BA373" i="10"/>
  <c r="BA468" i="10"/>
  <c r="BA153" i="10"/>
  <c r="BA293" i="10"/>
  <c r="BA343" i="10"/>
  <c r="BA34" i="10"/>
  <c r="BA178" i="10"/>
  <c r="BA382" i="10"/>
  <c r="BA64" i="10"/>
  <c r="BA200" i="10"/>
  <c r="BA204" i="10"/>
  <c r="BA300" i="10"/>
  <c r="BA287" i="10"/>
  <c r="BA411" i="10"/>
  <c r="BA479" i="10"/>
  <c r="BA493" i="10"/>
  <c r="BA422" i="10"/>
  <c r="BA90" i="10"/>
  <c r="BA57" i="10"/>
  <c r="BA177" i="10"/>
  <c r="BA61" i="10"/>
  <c r="BA246" i="10"/>
  <c r="BA324" i="10"/>
  <c r="BA270" i="10"/>
  <c r="BA345" i="10"/>
  <c r="BA176" i="10"/>
  <c r="BA472" i="10"/>
  <c r="BA361" i="10"/>
  <c r="BA328" i="10"/>
  <c r="BA258" i="10"/>
  <c r="BA147" i="10"/>
  <c r="BA149" i="10"/>
  <c r="BA144" i="10"/>
  <c r="BA235" i="10"/>
  <c r="BA252" i="10"/>
  <c r="BA376" i="10"/>
  <c r="BA482" i="10"/>
  <c r="BA459" i="10"/>
  <c r="BA17" i="10"/>
  <c r="BA196" i="10"/>
  <c r="BA185" i="10"/>
  <c r="BA462" i="10"/>
  <c r="BA501" i="10"/>
  <c r="BA40" i="10"/>
  <c r="BA390" i="10"/>
  <c r="BA356" i="10"/>
  <c r="BA363" i="10"/>
  <c r="BA377" i="10"/>
  <c r="BA238" i="10"/>
  <c r="BA216" i="10"/>
  <c r="BA16" i="10"/>
  <c r="BA399" i="10"/>
  <c r="BA141" i="10"/>
  <c r="BA297" i="10"/>
  <c r="BA118" i="10"/>
  <c r="BA207" i="10"/>
  <c r="BA453" i="10"/>
  <c r="BA498" i="10"/>
  <c r="BA484" i="10"/>
  <c r="BA419" i="10"/>
  <c r="BA402" i="10"/>
  <c r="BA311" i="10"/>
  <c r="BE13" i="10"/>
  <c r="BE467" i="10"/>
  <c r="BE145" i="10"/>
  <c r="BE433" i="10"/>
  <c r="BE457" i="10"/>
  <c r="BE361" i="10"/>
  <c r="BE264" i="10"/>
  <c r="BE149" i="10"/>
  <c r="BE397" i="10"/>
  <c r="BE303" i="10"/>
  <c r="BE487" i="10"/>
  <c r="BE109" i="10"/>
  <c r="BE254" i="10"/>
  <c r="BE45" i="10"/>
  <c r="BE62" i="10"/>
  <c r="BE120" i="10"/>
  <c r="BE354" i="10"/>
  <c r="BE71" i="10"/>
  <c r="BE128" i="10"/>
  <c r="BE427" i="10"/>
  <c r="BE218" i="10"/>
  <c r="BE477" i="10"/>
  <c r="BE92" i="10"/>
  <c r="BE97" i="10"/>
  <c r="BE350" i="10"/>
  <c r="BE358" i="10"/>
  <c r="BE307" i="10"/>
  <c r="BE70" i="10"/>
  <c r="BE63" i="10"/>
  <c r="BE113" i="10"/>
  <c r="BE121" i="10"/>
  <c r="BE118" i="10"/>
  <c r="BE143" i="10"/>
  <c r="BE468" i="10"/>
  <c r="BE95" i="10"/>
  <c r="BE290" i="10"/>
  <c r="BE437" i="10"/>
  <c r="BE504" i="10"/>
  <c r="BE418" i="10"/>
  <c r="BE344" i="10"/>
  <c r="BE229" i="10"/>
  <c r="BE441" i="10"/>
  <c r="BE224" i="10"/>
  <c r="BE308" i="10"/>
  <c r="BE251" i="10"/>
  <c r="BE313" i="10"/>
  <c r="BE87" i="10"/>
  <c r="BE133" i="10"/>
  <c r="BE287" i="10"/>
  <c r="BE198" i="10"/>
  <c r="BE490" i="10"/>
  <c r="BE386" i="10"/>
  <c r="BE298" i="10"/>
  <c r="BE273" i="10"/>
  <c r="BE507" i="10"/>
  <c r="BE166" i="10"/>
  <c r="BE306" i="10"/>
  <c r="CH227" i="10"/>
  <c r="CH209" i="10"/>
  <c r="CK395" i="10"/>
  <c r="CK431" i="10"/>
  <c r="BN332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187" i="10"/>
  <c r="CL189" i="10"/>
  <c r="CL49" i="10"/>
  <c r="CL198" i="10"/>
  <c r="CL502" i="10"/>
  <c r="CL179" i="10"/>
  <c r="CL47" i="10"/>
  <c r="CL25" i="10"/>
  <c r="BK387" i="10"/>
  <c r="BK485" i="10"/>
  <c r="BK501" i="10"/>
  <c r="BK232" i="10"/>
  <c r="BK375" i="10"/>
  <c r="BK53" i="10"/>
  <c r="BK358" i="10"/>
  <c r="BK25" i="10"/>
  <c r="BK453" i="10"/>
  <c r="BK251" i="10"/>
  <c r="BK400" i="10"/>
  <c r="BM508" i="10"/>
  <c r="BM145" i="10"/>
  <c r="BM273" i="10"/>
  <c r="BM213" i="10"/>
  <c r="BM137" i="10"/>
  <c r="BM76" i="10"/>
  <c r="BM114" i="10"/>
  <c r="BM144" i="10"/>
  <c r="BM276" i="10"/>
  <c r="BM453" i="10"/>
  <c r="BM345" i="10"/>
  <c r="BM488" i="10"/>
  <c r="BM263" i="10"/>
  <c r="BM125" i="10"/>
  <c r="BM24" i="10"/>
  <c r="BM219" i="10"/>
  <c r="BM86" i="10"/>
  <c r="BM449" i="10"/>
  <c r="BM93" i="10"/>
  <c r="BM88" i="10"/>
  <c r="BY391" i="10"/>
  <c r="BY441" i="10"/>
  <c r="BY495" i="10"/>
  <c r="BY501" i="10"/>
  <c r="BY489" i="10"/>
  <c r="BY339" i="10"/>
  <c r="BY506" i="10"/>
  <c r="BY114" i="10"/>
  <c r="BY460" i="10"/>
  <c r="BY358" i="10"/>
  <c r="BY449" i="10"/>
  <c r="BY201" i="10"/>
  <c r="BY493" i="10"/>
  <c r="BY396" i="10"/>
  <c r="BY409" i="10"/>
  <c r="BY272" i="10"/>
  <c r="BY216" i="10"/>
  <c r="BY28" i="10"/>
  <c r="BY87" i="10"/>
  <c r="BY142" i="10"/>
  <c r="BY500" i="10"/>
  <c r="BY350" i="10"/>
  <c r="BY291" i="10"/>
  <c r="BY193" i="10"/>
  <c r="BY487" i="10"/>
  <c r="BY381" i="10"/>
  <c r="BY297" i="10"/>
  <c r="BY256" i="10"/>
  <c r="BY208" i="10"/>
  <c r="BY425" i="10"/>
  <c r="BY99" i="10"/>
  <c r="BY150" i="10"/>
  <c r="BY507" i="10"/>
  <c r="BY400" i="10"/>
  <c r="BY338" i="10"/>
  <c r="BY233" i="10"/>
  <c r="BY185" i="10"/>
  <c r="BY475" i="10"/>
  <c r="BY317" i="10"/>
  <c r="BY281" i="10"/>
  <c r="BY248" i="10"/>
  <c r="BY23" i="10"/>
  <c r="BY55" i="10"/>
  <c r="BY108" i="10"/>
  <c r="BY490" i="10"/>
  <c r="BY382" i="10"/>
  <c r="BY306" i="10"/>
  <c r="BY225" i="10"/>
  <c r="BY177" i="10"/>
  <c r="BY478" i="10"/>
  <c r="BY309" i="10"/>
  <c r="BY265" i="10"/>
  <c r="BY240" i="10"/>
  <c r="BY49" i="10"/>
  <c r="BY63" i="10"/>
  <c r="BY116" i="10"/>
  <c r="BY494" i="10"/>
  <c r="BY374" i="10"/>
  <c r="BY461" i="10"/>
  <c r="BY217" i="10"/>
  <c r="BY169" i="10"/>
  <c r="BY466" i="10"/>
  <c r="BY492" i="10"/>
  <c r="BY399" i="10"/>
  <c r="BY232" i="10"/>
  <c r="BY71" i="10"/>
  <c r="BY126" i="10"/>
  <c r="BY187" i="10"/>
  <c r="BY366" i="10"/>
  <c r="BY469" i="10"/>
  <c r="BY258" i="10"/>
  <c r="BY161" i="10"/>
  <c r="BY467" i="10"/>
  <c r="BY341" i="10"/>
  <c r="BY288" i="10"/>
  <c r="BY224" i="10"/>
  <c r="BY176" i="10"/>
  <c r="BY79" i="10"/>
  <c r="BY134" i="10"/>
  <c r="BY203" i="10"/>
  <c r="BY372" i="10"/>
  <c r="BY31" i="10"/>
  <c r="BY56" i="10"/>
  <c r="BY159" i="10"/>
  <c r="BY254" i="10"/>
  <c r="BY319" i="10"/>
  <c r="BY465" i="10"/>
  <c r="BY392" i="10"/>
  <c r="BY13" i="10"/>
  <c r="BY117" i="10"/>
  <c r="BY174" i="10"/>
  <c r="BY284" i="10"/>
  <c r="BY387" i="10"/>
  <c r="BY456" i="10"/>
  <c r="BY18" i="10"/>
  <c r="BY127" i="10"/>
  <c r="BY190" i="10"/>
  <c r="BY277" i="10"/>
  <c r="BY429" i="10"/>
  <c r="BY484" i="10"/>
  <c r="BY50" i="10"/>
  <c r="BY135" i="10"/>
  <c r="BY206" i="10"/>
  <c r="BY389" i="10"/>
  <c r="BY340" i="10"/>
  <c r="BY499" i="10"/>
  <c r="BY32" i="10"/>
  <c r="BY143" i="10"/>
  <c r="BY222" i="10"/>
  <c r="BY394" i="10"/>
  <c r="BY356" i="10"/>
  <c r="BY123" i="10"/>
  <c r="BY411" i="10"/>
  <c r="BY151" i="10"/>
  <c r="BY238" i="10"/>
  <c r="BY303" i="10"/>
  <c r="BY255" i="10"/>
  <c r="BY133" i="10"/>
  <c r="BY70" i="10"/>
  <c r="BY410" i="10"/>
  <c r="BY199" i="10"/>
  <c r="BY124" i="10"/>
  <c r="BY470" i="10"/>
  <c r="BY153" i="10"/>
  <c r="BY26" i="10"/>
  <c r="BY90" i="10"/>
  <c r="BY304" i="10"/>
  <c r="BY102" i="10"/>
  <c r="BY65" i="10"/>
  <c r="BY223" i="10"/>
  <c r="BY125" i="10"/>
  <c r="BY35" i="10"/>
  <c r="BY285" i="10"/>
  <c r="BY170" i="10"/>
  <c r="BY53" i="10"/>
  <c r="BY398" i="10"/>
  <c r="BY137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63" i="10"/>
  <c r="CB206" i="10"/>
  <c r="CB487" i="10"/>
  <c r="CB503" i="10"/>
  <c r="CB505" i="10"/>
  <c r="CB173" i="10"/>
  <c r="CB433" i="10"/>
  <c r="CB455" i="10"/>
  <c r="CB279" i="10"/>
  <c r="CB412" i="10"/>
  <c r="CB281" i="10"/>
  <c r="CB149" i="10"/>
  <c r="CB143" i="10"/>
  <c r="CB228" i="10"/>
  <c r="CB50" i="10"/>
  <c r="CB392" i="10"/>
  <c r="CB450" i="10"/>
  <c r="CB33" i="10"/>
  <c r="CB70" i="10"/>
  <c r="CB169" i="10"/>
  <c r="CB300" i="10"/>
  <c r="CB316" i="10"/>
  <c r="CB445" i="10"/>
  <c r="CB394" i="10"/>
  <c r="CB452" i="10"/>
  <c r="CB502" i="10"/>
  <c r="CB237" i="10"/>
  <c r="CB231" i="10"/>
  <c r="CB374" i="10"/>
  <c r="CB233" i="10"/>
  <c r="CB227" i="10"/>
  <c r="CB66" i="10"/>
  <c r="CB324" i="10"/>
  <c r="CB239" i="10"/>
  <c r="CB90" i="10"/>
  <c r="CB83" i="10"/>
  <c r="CB12" i="10"/>
  <c r="CB203" i="10"/>
  <c r="CB389" i="10"/>
  <c r="CB336" i="10"/>
  <c r="CB274" i="10"/>
  <c r="CB356" i="10"/>
  <c r="CB43" i="10"/>
  <c r="CB182" i="10"/>
  <c r="CB76" i="10"/>
  <c r="CB42" i="10"/>
  <c r="CB174" i="10"/>
  <c r="CB148" i="10"/>
  <c r="CB49" i="10"/>
  <c r="CB198" i="10"/>
  <c r="CB132" i="10"/>
  <c r="CB160" i="10"/>
  <c r="CB114" i="10"/>
  <c r="CB103" i="10"/>
  <c r="CB304" i="10"/>
  <c r="CB270" i="10"/>
  <c r="CB472" i="10"/>
  <c r="CB39" i="10"/>
  <c r="CB150" i="10"/>
  <c r="CB326" i="10"/>
  <c r="CB38" i="10"/>
  <c r="CB142" i="10"/>
  <c r="CB84" i="10"/>
  <c r="CB45" i="10"/>
  <c r="CB166" i="10"/>
  <c r="CB52" i="10"/>
  <c r="CB100" i="10"/>
  <c r="CB108" i="10"/>
  <c r="CB247" i="10"/>
  <c r="CB315" i="10"/>
  <c r="CB372" i="10"/>
  <c r="CB266" i="10"/>
  <c r="CB458" i="10"/>
  <c r="CB35" i="10"/>
  <c r="CB138" i="10"/>
  <c r="CB312" i="10"/>
  <c r="CB10" i="10"/>
  <c r="CB162" i="10"/>
  <c r="CB272" i="10"/>
  <c r="CB191" i="10"/>
  <c r="CB176" i="10"/>
  <c r="CB218" i="10"/>
  <c r="CB67" i="10"/>
  <c r="CB158" i="10"/>
  <c r="CB437" i="10"/>
  <c r="CB283" i="10"/>
  <c r="CB390" i="10"/>
  <c r="CB285" i="10"/>
  <c r="CB165" i="10"/>
  <c r="CB159" i="10"/>
  <c r="CB252" i="10"/>
  <c r="CB161" i="10"/>
  <c r="CB155" i="10"/>
  <c r="CB64" i="10"/>
  <c r="CB213" i="10"/>
  <c r="CB167" i="10"/>
  <c r="CB112" i="10"/>
  <c r="CB82" i="10"/>
  <c r="CB190" i="10"/>
  <c r="CB350" i="10"/>
  <c r="CB349" i="10"/>
  <c r="CB345" i="10"/>
  <c r="CB327" i="10"/>
  <c r="CB415" i="10"/>
  <c r="CB311" i="10"/>
  <c r="CB93" i="10"/>
  <c r="CB444" i="10"/>
  <c r="CB430" i="10"/>
  <c r="CB448" i="10"/>
  <c r="CB308" i="10"/>
  <c r="CB465" i="10"/>
  <c r="CB321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19" i="10"/>
  <c r="BN123" i="10"/>
  <c r="BN101" i="10"/>
  <c r="BN126" i="10"/>
  <c r="BN282" i="10"/>
  <c r="BN339" i="10"/>
  <c r="BN29" i="10"/>
  <c r="BN252" i="10"/>
  <c r="BN169" i="10"/>
  <c r="BN45" i="10"/>
  <c r="BN244" i="10"/>
  <c r="BN63" i="10"/>
  <c r="BN154" i="10"/>
  <c r="BN223" i="10"/>
  <c r="BN74" i="10"/>
  <c r="BN90" i="10"/>
  <c r="BN361" i="10"/>
  <c r="BN493" i="10"/>
  <c r="BN98" i="10"/>
  <c r="BN460" i="10"/>
  <c r="BN28" i="10"/>
  <c r="BN503" i="10"/>
  <c r="BN435" i="10"/>
  <c r="BN247" i="10"/>
  <c r="BN156" i="10"/>
  <c r="BN464" i="10"/>
  <c r="BN217" i="10"/>
  <c r="BN64" i="10"/>
  <c r="BN308" i="10"/>
  <c r="BN12" i="10"/>
  <c r="BN205" i="10"/>
  <c r="BN102" i="10"/>
  <c r="BN360" i="10"/>
  <c r="BN292" i="10"/>
  <c r="BN359" i="10"/>
  <c r="BN103" i="10"/>
  <c r="BN293" i="10"/>
  <c r="BN344" i="10"/>
  <c r="BN262" i="10"/>
  <c r="BN93" i="10"/>
  <c r="BN413" i="10"/>
  <c r="BN166" i="10"/>
  <c r="BN253" i="10"/>
  <c r="BN146" i="10"/>
  <c r="BN175" i="10"/>
  <c r="BN356" i="10"/>
  <c r="BN401" i="10"/>
  <c r="BN299" i="10"/>
  <c r="BN368" i="10"/>
  <c r="BN454" i="10"/>
  <c r="BN141" i="10"/>
  <c r="BN210" i="10"/>
  <c r="BN109" i="10"/>
  <c r="BN302" i="10"/>
  <c r="BN228" i="10"/>
  <c r="BN62" i="10"/>
  <c r="BN481" i="10"/>
  <c r="BN53" i="10"/>
  <c r="BN465" i="10"/>
  <c r="BN100" i="10"/>
  <c r="BN196" i="10"/>
  <c r="BN79" i="10"/>
  <c r="BN495" i="10"/>
  <c r="BN117" i="10"/>
  <c r="BN184" i="10"/>
  <c r="BN266" i="10"/>
  <c r="BN191" i="10"/>
  <c r="BN373" i="10"/>
  <c r="BN445" i="10"/>
  <c r="BN34" i="10"/>
  <c r="BN486" i="10"/>
  <c r="BN162" i="10"/>
  <c r="BN284" i="10"/>
  <c r="BN185" i="10"/>
  <c r="BN415" i="10"/>
  <c r="BN408" i="10"/>
  <c r="BN375" i="10"/>
  <c r="BN40" i="10"/>
  <c r="BN462" i="10"/>
  <c r="BN201" i="10"/>
  <c r="BN285" i="10"/>
  <c r="BN393" i="10"/>
  <c r="BN259" i="10"/>
  <c r="BN317" i="10"/>
  <c r="BN237" i="10"/>
  <c r="BN151" i="10"/>
  <c r="BN380" i="10"/>
  <c r="BN338" i="10"/>
  <c r="BN226" i="10"/>
  <c r="BN430" i="10"/>
  <c r="BN406" i="10"/>
  <c r="BN412" i="10"/>
  <c r="BN428" i="10"/>
  <c r="BN322" i="10"/>
  <c r="BN311" i="10"/>
  <c r="BN33" i="10"/>
  <c r="BN439" i="10"/>
  <c r="BN222" i="10"/>
  <c r="BN473" i="10"/>
  <c r="BN52" i="10"/>
  <c r="BN455" i="10"/>
  <c r="BN345" i="10"/>
  <c r="BN429" i="10"/>
  <c r="BN186" i="10"/>
  <c r="BN15" i="10"/>
  <c r="BN44" i="10"/>
  <c r="BN497" i="10"/>
  <c r="BN327" i="10"/>
  <c r="BN263" i="10"/>
  <c r="BN480" i="10"/>
  <c r="BN160" i="10"/>
  <c r="BN388" i="10"/>
  <c r="BN352" i="10"/>
  <c r="BN336" i="10"/>
  <c r="BN78" i="10"/>
  <c r="BN409" i="10"/>
  <c r="BN242" i="10"/>
  <c r="BN269" i="10"/>
  <c r="BN143" i="10"/>
  <c r="BN387" i="10"/>
  <c r="BN235" i="10"/>
  <c r="BN437" i="10"/>
  <c r="BN245" i="10"/>
  <c r="BN350" i="10"/>
  <c r="BN47" i="10"/>
  <c r="BN165" i="10"/>
  <c r="BN69" i="10"/>
  <c r="BN108" i="10"/>
  <c r="BN300" i="10"/>
  <c r="BN492" i="10"/>
  <c r="BN489" i="10"/>
  <c r="BN21" i="10"/>
  <c r="BN26" i="10"/>
  <c r="BN391" i="10"/>
  <c r="BN301" i="10"/>
  <c r="BN305" i="10"/>
  <c r="BN362" i="10"/>
  <c r="BN174" i="10"/>
  <c r="BN260" i="10"/>
  <c r="BN273" i="10"/>
  <c r="BN76" i="10"/>
  <c r="BN389" i="10"/>
  <c r="BN42" i="10"/>
  <c r="BN66" i="10"/>
  <c r="BN494" i="10"/>
  <c r="BN95" i="10"/>
  <c r="BN161" i="10"/>
  <c r="BN35" i="10"/>
  <c r="BN499" i="10"/>
  <c r="BN448" i="10"/>
  <c r="BN330" i="10"/>
  <c r="BN136" i="10"/>
  <c r="BN467" i="10"/>
  <c r="BN265" i="10"/>
  <c r="BN236" i="10"/>
  <c r="BN111" i="10"/>
  <c r="BN274" i="10"/>
  <c r="BN128" i="10"/>
  <c r="BN315" i="10"/>
  <c r="BN381" i="10"/>
  <c r="BN425" i="10"/>
  <c r="BN283" i="10"/>
  <c r="BN417" i="10"/>
  <c r="BN400" i="10"/>
  <c r="BN364" i="10"/>
  <c r="BN94" i="10"/>
  <c r="BN509" i="10"/>
  <c r="BN118" i="10"/>
  <c r="BN257" i="10"/>
  <c r="BN421" i="10"/>
  <c r="BN110" i="10"/>
  <c r="BN89" i="10"/>
  <c r="BN140" i="10"/>
  <c r="BN351" i="10"/>
  <c r="BN466" i="10"/>
  <c r="BN10" i="10"/>
  <c r="BN27" i="10"/>
  <c r="BN188" i="10"/>
  <c r="BN272" i="10"/>
  <c r="BN65" i="10"/>
  <c r="BN355" i="10"/>
  <c r="BN54" i="10"/>
  <c r="BN127" i="10"/>
  <c r="BN182" i="10"/>
  <c r="BN399" i="10"/>
  <c r="BN382" i="10"/>
  <c r="BN215" i="10"/>
  <c r="BN31" i="10"/>
  <c r="BN484" i="10"/>
  <c r="BN43" i="10"/>
  <c r="BN472" i="10"/>
  <c r="BN296" i="10"/>
  <c r="BN254" i="10"/>
  <c r="BN291" i="10"/>
  <c r="BN483" i="10"/>
  <c r="BN179" i="10"/>
  <c r="BN500" i="10"/>
  <c r="BN275" i="10"/>
  <c r="BN229" i="10"/>
  <c r="BN461" i="10"/>
  <c r="BN256" i="10"/>
  <c r="BN157" i="10"/>
  <c r="BN172" i="10"/>
  <c r="BN267" i="10"/>
  <c r="BN38" i="10"/>
  <c r="BN37" i="10"/>
  <c r="BN476" i="10"/>
  <c r="BN390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CL249" i="10"/>
  <c r="BH246" i="10"/>
  <c r="BF17" i="10"/>
  <c r="BB17" i="10"/>
  <c r="BT249" i="10"/>
  <c r="BT17" i="10"/>
  <c r="CL255" i="10"/>
  <c r="CL338" i="10"/>
  <c r="CL434" i="10"/>
  <c r="CL446" i="10"/>
  <c r="CL381" i="10"/>
  <c r="CL406" i="10"/>
  <c r="CL248" i="10"/>
  <c r="CL94" i="10"/>
  <c r="CL469" i="10"/>
  <c r="CL456" i="10"/>
  <c r="CL52" i="10"/>
  <c r="CL114" i="10"/>
  <c r="CL69" i="10"/>
  <c r="CL435" i="10"/>
  <c r="CL225" i="10"/>
  <c r="CL238" i="10"/>
  <c r="CL16" i="10"/>
  <c r="CL397" i="10"/>
  <c r="CL482" i="10"/>
  <c r="CL192" i="10"/>
  <c r="CL250" i="10"/>
  <c r="CL45" i="10"/>
  <c r="CL283" i="10"/>
  <c r="CL276" i="10"/>
  <c r="CL312" i="10"/>
  <c r="CL150" i="10"/>
  <c r="CL138" i="10"/>
  <c r="CL129" i="10"/>
  <c r="CL163" i="10"/>
  <c r="CL316" i="10"/>
  <c r="CL359" i="10"/>
  <c r="CL48" i="10"/>
  <c r="CL216" i="10"/>
  <c r="CL317" i="10"/>
  <c r="CL196" i="10"/>
  <c r="CL441" i="10"/>
  <c r="CL311" i="10"/>
  <c r="CL329" i="10"/>
  <c r="CL471" i="10"/>
  <c r="CL373" i="10"/>
  <c r="CL301" i="10"/>
  <c r="CL477" i="10"/>
  <c r="CL399" i="10"/>
  <c r="CL325" i="10"/>
  <c r="CL505" i="10"/>
  <c r="CL173" i="10"/>
  <c r="CL327" i="10"/>
  <c r="CL419" i="10"/>
  <c r="CL190" i="10"/>
  <c r="CL367" i="10"/>
  <c r="CL206" i="10"/>
  <c r="CL331" i="10"/>
  <c r="CL106" i="10"/>
  <c r="CL499" i="10"/>
  <c r="CL353" i="10"/>
  <c r="CL345" i="10"/>
  <c r="CL164" i="10"/>
  <c r="CL302" i="10"/>
  <c r="CL78" i="10"/>
  <c r="CL474" i="10"/>
  <c r="CL234" i="10"/>
  <c r="CL191" i="10"/>
  <c r="CL390" i="10"/>
  <c r="CL153" i="10"/>
  <c r="CL50" i="10"/>
  <c r="CL462" i="10"/>
  <c r="CL176" i="10"/>
  <c r="CL209" i="10"/>
  <c r="CL376" i="10"/>
  <c r="CL80" i="10"/>
  <c r="CL452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CC481" i="10" s="1"/>
  <c r="BS510" i="10"/>
  <c r="CG510" i="10"/>
  <c r="CG488" i="10" s="1"/>
  <c r="BZ510" i="10"/>
  <c r="CJ510" i="10"/>
  <c r="CJ315" i="10" s="1"/>
  <c r="BC510" i="10"/>
  <c r="BC500" i="10" s="1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153" i="10"/>
  <c r="BR467" i="10"/>
  <c r="BR21" i="10"/>
  <c r="BR420" i="10"/>
  <c r="BR116" i="10"/>
  <c r="BR172" i="10"/>
  <c r="BR58" i="10"/>
  <c r="BR458" i="10"/>
  <c r="BR177" i="10"/>
  <c r="BR124" i="10"/>
  <c r="BR249" i="10"/>
  <c r="BR53" i="10"/>
  <c r="BR61" i="10"/>
  <c r="BR223" i="10"/>
  <c r="BR47" i="10"/>
  <c r="BR64" i="10"/>
  <c r="BR372" i="10"/>
  <c r="BR88" i="10"/>
  <c r="BR412" i="10"/>
  <c r="BR113" i="10"/>
  <c r="BR99" i="10"/>
  <c r="BR193" i="10"/>
  <c r="BR445" i="10"/>
  <c r="BR83" i="10"/>
  <c r="BR331" i="10"/>
  <c r="BR43" i="10"/>
  <c r="BR63" i="10"/>
  <c r="BR129" i="10"/>
  <c r="BR324" i="10"/>
  <c r="BR353" i="10"/>
  <c r="BR157" i="10"/>
  <c r="BR370" i="10"/>
  <c r="BR254" i="10"/>
  <c r="BR191" i="10"/>
  <c r="BR272" i="10"/>
  <c r="BR10" i="10"/>
  <c r="BR477" i="10"/>
  <c r="BR164" i="10"/>
  <c r="BR456" i="10"/>
  <c r="BR402" i="10"/>
  <c r="BR346" i="10"/>
  <c r="BR430" i="10"/>
  <c r="BR343" i="10"/>
  <c r="BR417" i="10"/>
  <c r="BR175" i="10"/>
  <c r="BR276" i="10"/>
  <c r="BR32" i="10"/>
  <c r="BR352" i="10"/>
  <c r="BR60" i="10"/>
  <c r="BR181" i="10"/>
  <c r="BR431" i="10"/>
  <c r="BR270" i="10"/>
  <c r="BR480" i="10"/>
  <c r="BR92" i="10"/>
  <c r="BR30" i="10"/>
  <c r="BR31" i="10"/>
  <c r="BR407" i="10"/>
  <c r="BR192" i="10"/>
  <c r="BR251" i="10"/>
  <c r="BR62" i="10"/>
  <c r="BR161" i="10"/>
  <c r="BR434" i="10"/>
  <c r="BR426" i="10"/>
  <c r="BR320" i="10"/>
  <c r="BR380" i="10"/>
  <c r="BR126" i="10"/>
  <c r="BR507" i="10"/>
  <c r="BR217" i="10"/>
  <c r="BR46" i="10"/>
  <c r="BR283" i="10"/>
  <c r="BJ235" i="10"/>
  <c r="BJ166" i="10"/>
  <c r="BJ259" i="10"/>
  <c r="BJ199" i="10"/>
  <c r="BJ417" i="10"/>
  <c r="BJ434" i="10"/>
  <c r="BJ488" i="10"/>
  <c r="BJ56" i="10"/>
  <c r="CG476" i="10"/>
  <c r="CG473" i="10"/>
  <c r="CI427" i="10"/>
  <c r="CI358" i="10"/>
  <c r="CI249" i="10"/>
  <c r="CI26" i="10"/>
  <c r="CI105" i="10"/>
  <c r="CI296" i="10"/>
  <c r="CI166" i="10"/>
  <c r="CI147" i="10"/>
  <c r="CI390" i="10"/>
  <c r="CI77" i="10"/>
  <c r="CI398" i="10"/>
  <c r="CI311" i="10"/>
  <c r="CI455" i="10"/>
  <c r="CI491" i="10"/>
  <c r="CI486" i="10"/>
  <c r="CI20" i="10"/>
  <c r="CI138" i="10"/>
  <c r="CI178" i="10"/>
  <c r="CI115" i="10"/>
  <c r="CI93" i="10"/>
  <c r="CI217" i="10"/>
  <c r="CI268" i="10"/>
  <c r="CI68" i="10"/>
  <c r="CI370" i="10"/>
  <c r="CI241" i="10"/>
  <c r="CI475" i="10"/>
  <c r="CI450" i="10"/>
  <c r="CI454" i="10"/>
  <c r="CI183" i="10"/>
  <c r="CI103" i="10"/>
  <c r="CI63" i="10"/>
  <c r="CI298" i="10"/>
  <c r="CI214" i="10"/>
  <c r="CI187" i="10"/>
  <c r="CI18" i="10"/>
  <c r="CI227" i="10"/>
  <c r="CI160" i="10"/>
  <c r="CI153" i="10"/>
  <c r="CI221" i="10"/>
  <c r="CI226" i="10"/>
  <c r="CI150" i="10"/>
  <c r="CI223" i="10"/>
  <c r="CI225" i="10"/>
  <c r="CI99" i="10"/>
  <c r="CI38" i="10"/>
  <c r="CI272" i="10"/>
  <c r="CI169" i="10"/>
  <c r="CI30" i="10"/>
  <c r="CI429" i="10"/>
  <c r="CI471" i="10"/>
  <c r="CI251" i="10"/>
  <c r="CI434" i="10"/>
  <c r="CI444" i="10"/>
  <c r="CI331" i="10"/>
  <c r="CI372" i="10"/>
  <c r="CI490" i="10"/>
  <c r="CI504" i="10"/>
  <c r="CI395" i="10"/>
  <c r="CI78" i="10"/>
  <c r="CI29" i="10"/>
  <c r="CI62" i="10"/>
  <c r="CI286" i="10"/>
  <c r="CI13" i="10"/>
  <c r="CI270" i="10"/>
  <c r="CI312" i="10"/>
  <c r="CI211" i="10"/>
  <c r="CI209" i="10"/>
  <c r="CI237" i="10"/>
  <c r="CI102" i="10"/>
  <c r="CI49" i="10"/>
  <c r="CI267" i="10"/>
  <c r="CI110" i="10"/>
  <c r="CI122" i="10"/>
  <c r="CI406" i="10"/>
  <c r="CI40" i="10"/>
  <c r="CI114" i="10"/>
  <c r="CI435" i="10"/>
  <c r="CI252" i="10"/>
  <c r="CI75" i="10"/>
  <c r="CI100" i="10"/>
  <c r="CI97" i="10"/>
  <c r="CI314" i="10"/>
  <c r="CI185" i="10"/>
  <c r="CI136" i="10"/>
  <c r="CI257" i="10"/>
  <c r="CI25" i="10"/>
  <c r="CI89" i="10"/>
  <c r="CI364" i="10"/>
  <c r="CI74" i="10"/>
  <c r="CI43" i="10"/>
  <c r="CI246" i="10"/>
  <c r="CI112" i="10"/>
  <c r="CI61" i="10"/>
  <c r="CI202" i="10"/>
  <c r="CI207" i="10"/>
  <c r="CI414" i="10"/>
  <c r="CI67" i="10"/>
  <c r="CI386" i="10"/>
  <c r="CI123" i="10"/>
  <c r="CI333" i="10"/>
  <c r="CI369" i="10"/>
  <c r="CI325" i="10"/>
  <c r="CI439" i="10"/>
  <c r="CI422" i="10"/>
  <c r="CI420" i="10"/>
  <c r="CI448" i="10"/>
  <c r="CI326" i="10"/>
  <c r="CI253" i="10"/>
  <c r="CI85" i="10"/>
  <c r="CI503" i="10"/>
  <c r="CI437" i="10"/>
  <c r="CI480" i="10"/>
  <c r="CI405" i="10"/>
  <c r="CI401" i="10"/>
  <c r="CI208" i="10"/>
  <c r="CI192" i="10"/>
  <c r="CI261" i="10"/>
  <c r="CI172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83" i="10"/>
  <c r="BS15" i="10"/>
  <c r="BS312" i="10"/>
  <c r="BS57" i="10"/>
  <c r="BS111" i="10"/>
  <c r="BS234" i="10"/>
  <c r="BS436" i="10"/>
  <c r="BS185" i="10"/>
  <c r="BS39" i="10"/>
  <c r="BS403" i="10"/>
  <c r="BS143" i="10"/>
  <c r="BS355" i="10"/>
  <c r="BS73" i="10"/>
  <c r="BS90" i="10"/>
  <c r="BS481" i="10"/>
  <c r="BS423" i="10"/>
  <c r="BS31" i="10"/>
  <c r="BS270" i="10"/>
  <c r="BS299" i="10"/>
  <c r="BS101" i="10"/>
  <c r="CG503" i="10"/>
  <c r="CG494" i="10"/>
  <c r="CG491" i="10"/>
  <c r="CG485" i="10"/>
  <c r="CG479" i="10"/>
  <c r="BR468" i="10"/>
  <c r="BR378" i="10"/>
  <c r="BR229" i="10"/>
  <c r="BR149" i="10"/>
  <c r="BR413" i="10"/>
  <c r="BR428" i="10"/>
  <c r="BR108" i="10"/>
  <c r="BR329" i="10"/>
  <c r="BR141" i="10"/>
  <c r="BR33" i="10"/>
  <c r="BR237" i="10"/>
  <c r="BR443" i="10"/>
  <c r="BR460" i="10"/>
  <c r="BR183" i="10"/>
  <c r="BR279" i="10"/>
  <c r="BR379" i="10"/>
  <c r="BR509" i="10"/>
  <c r="BR350" i="10"/>
  <c r="BR65" i="10"/>
  <c r="BR152" i="10"/>
  <c r="BR278" i="10"/>
  <c r="BR505" i="10"/>
  <c r="BR358" i="10"/>
  <c r="BR266" i="10"/>
  <c r="BR369" i="10"/>
  <c r="BR268" i="10"/>
  <c r="BR148" i="10"/>
  <c r="BR368" i="10"/>
  <c r="BR302" i="10"/>
  <c r="BR198" i="10"/>
  <c r="BR399" i="10"/>
  <c r="BR72" i="10"/>
  <c r="BR258" i="10"/>
  <c r="BR501" i="10"/>
  <c r="BR174" i="10"/>
  <c r="BR314" i="10"/>
  <c r="BR145" i="10"/>
  <c r="BR322" i="10"/>
  <c r="BR427" i="10"/>
  <c r="BR341" i="10"/>
  <c r="BR86" i="10"/>
  <c r="BR28" i="10"/>
  <c r="BR351" i="10"/>
  <c r="BR122" i="10"/>
  <c r="BR243" i="10"/>
  <c r="BR453" i="10"/>
  <c r="BR23" i="10"/>
  <c r="BR360" i="10"/>
  <c r="BR261" i="10"/>
  <c r="BR345" i="10"/>
  <c r="BR464" i="10"/>
  <c r="BR39" i="10"/>
  <c r="BR285" i="10"/>
  <c r="BR315" i="10"/>
  <c r="BR180" i="10"/>
  <c r="BR171" i="10"/>
  <c r="BR75" i="10"/>
  <c r="BR67" i="10"/>
  <c r="BR123" i="10"/>
  <c r="BR447" i="10"/>
  <c r="BR392" i="10"/>
  <c r="BR13" i="10"/>
  <c r="BR263" i="10"/>
  <c r="BR348" i="10"/>
  <c r="BR264" i="10"/>
  <c r="BR168" i="10"/>
  <c r="BR461" i="10"/>
  <c r="BR435" i="10"/>
  <c r="BR265" i="10"/>
  <c r="BR90" i="10"/>
  <c r="BR202" i="10"/>
  <c r="BR405" i="10"/>
  <c r="BR96" i="10"/>
  <c r="BR389" i="10"/>
  <c r="BR242" i="10"/>
  <c r="BR306" i="10"/>
  <c r="BR342" i="10"/>
  <c r="BR128" i="10"/>
  <c r="BR76" i="10"/>
  <c r="BR376" i="10"/>
  <c r="BR373" i="10"/>
  <c r="BR327" i="10"/>
  <c r="BR455" i="10"/>
  <c r="BR390" i="10"/>
  <c r="BR165" i="10"/>
  <c r="BR14" i="10"/>
  <c r="BR396" i="10"/>
  <c r="BR186" i="10"/>
  <c r="BR452" i="10"/>
  <c r="BR411" i="10"/>
  <c r="BR446" i="10"/>
  <c r="BR114" i="10"/>
  <c r="BR140" i="10"/>
  <c r="BR490" i="10"/>
  <c r="BR485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495" i="10"/>
  <c r="CC502" i="10"/>
  <c r="CC150" i="10"/>
  <c r="CC306" i="10"/>
  <c r="CC11" i="10"/>
  <c r="CC215" i="10"/>
  <c r="CC101" i="10"/>
  <c r="CC79" i="10"/>
  <c r="CC303" i="10"/>
  <c r="CC259" i="10"/>
  <c r="CC360" i="10"/>
  <c r="CC247" i="10"/>
  <c r="CC468" i="10"/>
  <c r="CC324" i="10"/>
  <c r="CC484" i="10"/>
  <c r="CC362" i="10"/>
  <c r="CC107" i="10"/>
  <c r="CC288" i="10"/>
  <c r="CC294" i="10"/>
  <c r="CC285" i="10"/>
  <c r="CC28" i="10"/>
  <c r="CC66" i="10"/>
  <c r="CC503" i="10"/>
  <c r="CC355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BC479" i="10"/>
  <c r="CJ373" i="10"/>
  <c r="CJ12" i="10"/>
  <c r="CJ233" i="10"/>
  <c r="CJ350" i="10"/>
  <c r="CJ100" i="10"/>
  <c r="CJ31" i="10"/>
  <c r="CJ375" i="10"/>
  <c r="CJ489" i="10"/>
  <c r="CJ48" i="10"/>
  <c r="CJ241" i="10"/>
  <c r="CJ502" i="10"/>
  <c r="CJ267" i="10"/>
  <c r="CJ38" i="10"/>
  <c r="CJ289" i="10"/>
  <c r="CJ159" i="10"/>
  <c r="CJ166" i="10"/>
  <c r="CJ162" i="10"/>
  <c r="CJ251" i="10"/>
  <c r="CJ419" i="10"/>
  <c r="CJ141" i="10"/>
  <c r="CJ125" i="10"/>
  <c r="CJ140" i="10"/>
  <c r="CJ154" i="10"/>
  <c r="CJ94" i="10"/>
  <c r="CJ415" i="10"/>
  <c r="CJ411" i="10"/>
  <c r="CJ453" i="10"/>
  <c r="CJ18" i="10"/>
  <c r="CJ336" i="10"/>
  <c r="CJ346" i="10"/>
  <c r="CJ361" i="10"/>
  <c r="CJ321" i="10"/>
  <c r="CJ231" i="10"/>
  <c r="CJ412" i="10"/>
  <c r="CJ271" i="10"/>
  <c r="CJ439" i="10"/>
  <c r="CJ287" i="10"/>
  <c r="CJ492" i="10"/>
  <c r="CJ79" i="10"/>
  <c r="CJ302" i="10"/>
  <c r="CJ221" i="10"/>
  <c r="CJ462" i="10"/>
  <c r="CJ421" i="10"/>
  <c r="CJ194" i="10"/>
  <c r="CJ258" i="10"/>
  <c r="CJ352" i="10"/>
  <c r="CJ201" i="10"/>
  <c r="CJ84" i="10"/>
  <c r="CJ117" i="10"/>
  <c r="CJ416" i="10"/>
  <c r="CJ212" i="10"/>
  <c r="CJ80" i="10"/>
  <c r="CJ44" i="10"/>
  <c r="CJ62" i="10"/>
  <c r="CJ403" i="10"/>
  <c r="CJ437" i="10"/>
  <c r="CJ344" i="10"/>
  <c r="CJ427" i="10"/>
  <c r="CJ49" i="10"/>
  <c r="CJ109" i="10"/>
  <c r="CJ153" i="10"/>
  <c r="CJ337" i="10"/>
  <c r="CJ433" i="10"/>
  <c r="CJ42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BC473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B1" i="16"/>
  <c r="C1" i="16"/>
  <c r="H3" i="10"/>
  <c r="R38" i="20"/>
  <c r="U38" i="20" s="1"/>
  <c r="R26" i="20"/>
  <c r="U26" i="20" s="1"/>
  <c r="R14" i="20"/>
  <c r="U14" i="20" s="1"/>
  <c r="R8" i="20"/>
  <c r="R24" i="20"/>
  <c r="U24" i="20" s="1"/>
  <c r="R35" i="20"/>
  <c r="U35" i="20" s="1"/>
  <c r="R29" i="20"/>
  <c r="U29" i="20" s="1"/>
  <c r="R17" i="20"/>
  <c r="U17" i="20" s="1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W7" i="10"/>
  <c r="Q7" i="10"/>
  <c r="K7" i="10"/>
  <c r="D7" i="10"/>
  <c r="AU100" i="10"/>
  <c r="AU9" i="10" s="1"/>
  <c r="AW100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R6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 s="1"/>
  <c r="R20" i="20"/>
  <c r="U20" i="20" s="1"/>
  <c r="R43" i="20"/>
  <c r="U43" i="20" s="1"/>
  <c r="R11" i="20"/>
  <c r="U11" i="20" s="1"/>
  <c r="R53" i="20"/>
  <c r="U53" i="20" s="1"/>
  <c r="R42" i="20"/>
  <c r="O28" i="20"/>
  <c r="O21" i="20"/>
  <c r="O13" i="20"/>
  <c r="R23" i="20"/>
  <c r="U23" i="20" s="1"/>
  <c r="O52" i="20"/>
  <c r="O36" i="20"/>
  <c r="R33" i="20"/>
  <c r="U33" i="20" s="1"/>
  <c r="O9" i="20"/>
  <c r="O54" i="20"/>
  <c r="U48" i="20"/>
  <c r="O37" i="20"/>
  <c r="O31" i="20"/>
  <c r="R25" i="20"/>
  <c r="U25" i="20" s="1"/>
  <c r="U18" i="20"/>
  <c r="U30" i="20"/>
  <c r="U36" i="20"/>
  <c r="U42" i="20"/>
  <c r="U12" i="20"/>
  <c r="R32" i="20"/>
  <c r="U32" i="20" s="1"/>
  <c r="O49" i="20"/>
  <c r="O40" i="20"/>
  <c r="O10" i="20"/>
  <c r="R41" i="20"/>
  <c r="U41" i="20" s="1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A2" i="20"/>
  <c r="R5" i="20"/>
  <c r="U5" i="20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BO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BO75" i="10"/>
  <c r="BO52" i="10"/>
  <c r="BO236" i="10"/>
  <c r="BO173" i="10"/>
  <c r="BO448" i="10"/>
  <c r="BO471" i="10"/>
  <c r="BO234" i="10"/>
  <c r="BO151" i="10"/>
  <c r="BO147" i="10"/>
  <c r="BO414" i="10"/>
  <c r="BO35" i="10"/>
  <c r="BO314" i="10"/>
  <c r="BO120" i="10"/>
  <c r="BO157" i="10"/>
  <c r="BO507" i="10"/>
  <c r="BO13" i="10"/>
  <c r="BO112" i="10"/>
  <c r="BO425" i="10"/>
  <c r="BO298" i="10"/>
  <c r="BO330" i="10"/>
  <c r="BO412" i="10"/>
  <c r="BO406" i="10"/>
  <c r="BO300" i="10"/>
  <c r="BO17" i="10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BO169" i="10"/>
  <c r="BO421" i="10"/>
  <c r="BO289" i="10"/>
  <c r="BO211" i="10"/>
  <c r="BO161" i="10"/>
  <c r="BO208" i="10"/>
  <c r="BO426" i="10"/>
  <c r="BO387" i="10"/>
  <c r="BO480" i="10"/>
  <c r="BO102" i="10"/>
  <c r="BO301" i="10"/>
  <c r="BO202" i="10"/>
  <c r="BO424" i="10"/>
  <c r="BO492" i="10"/>
  <c r="BO38" i="10"/>
  <c r="BO121" i="10"/>
  <c r="BO291" i="10"/>
  <c r="BO174" i="10"/>
  <c r="BO337" i="10"/>
  <c r="BO86" i="10"/>
  <c r="BO293" i="10"/>
  <c r="BO467" i="10"/>
  <c r="BO378" i="10"/>
  <c r="BO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BO276" i="10"/>
  <c r="BO334" i="10"/>
  <c r="BO366" i="10"/>
  <c r="BO307" i="10"/>
  <c r="BO452" i="10"/>
  <c r="BO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BO431" i="10"/>
  <c r="BO332" i="10"/>
  <c r="BO89" i="10"/>
  <c r="BO340" i="10"/>
  <c r="BO85" i="10"/>
  <c r="BO15" i="10"/>
  <c r="BO84" i="10"/>
  <c r="BO434" i="10"/>
  <c r="BO313" i="10"/>
  <c r="BO351" i="10"/>
  <c r="BO297" i="10"/>
  <c r="BO251" i="10"/>
  <c r="BO397" i="10"/>
  <c r="BO14" i="10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BO306" i="10"/>
  <c r="BO465" i="10"/>
  <c r="BO375" i="10"/>
  <c r="BO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BO493" i="10"/>
  <c r="BO437" i="10"/>
  <c r="BO45" i="10"/>
  <c r="BO422" i="10"/>
  <c r="BO342" i="10"/>
  <c r="BO315" i="10"/>
  <c r="BO223" i="10"/>
  <c r="BO264" i="10"/>
  <c r="BO229" i="10"/>
  <c r="BO32" i="10"/>
  <c r="BO450" i="10"/>
  <c r="BO389" i="10"/>
  <c r="BO455" i="10"/>
  <c r="BO353" i="10"/>
  <c r="BO453" i="10"/>
  <c r="BO11" i="10"/>
  <c r="BO20" i="10"/>
  <c r="BO304" i="10"/>
  <c r="BO271" i="10"/>
  <c r="BO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BO457" i="10"/>
  <c r="BO148" i="10"/>
  <c r="BO472" i="10"/>
  <c r="BO176" i="10"/>
  <c r="BO423" i="10"/>
  <c r="BO139" i="10"/>
  <c r="BO98" i="10"/>
  <c r="BO210" i="10"/>
  <c r="BO51" i="10"/>
  <c r="BO381" i="10"/>
  <c r="BO420" i="10"/>
  <c r="BO248" i="10"/>
  <c r="BO221" i="10"/>
  <c r="BO361" i="10"/>
  <c r="BO108" i="10"/>
  <c r="BO384" i="10"/>
  <c r="BO489" i="10"/>
  <c r="BO316" i="10"/>
  <c r="BO203" i="10"/>
  <c r="BO382" i="10"/>
  <c r="BO56" i="10"/>
  <c r="BO133" i="10"/>
  <c r="BO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BO443" i="10"/>
  <c r="BO401" i="10"/>
  <c r="BO357" i="10"/>
  <c r="BO355" i="10"/>
  <c r="BO249" i="10"/>
  <c r="BO143" i="10"/>
  <c r="BO101" i="10"/>
  <c r="BO67" i="10"/>
  <c r="BO72" i="10"/>
  <c r="BO66" i="10"/>
  <c r="BO409" i="10"/>
  <c r="BO247" i="10"/>
  <c r="BO302" i="10"/>
  <c r="BE222" i="10"/>
  <c r="BE323" i="10"/>
  <c r="BE336" i="10"/>
  <c r="BE472" i="10"/>
  <c r="BE127" i="10"/>
  <c r="BE328" i="10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BE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BE220" i="10"/>
  <c r="BE402" i="10"/>
  <c r="BE82" i="10"/>
  <c r="BE267" i="10"/>
  <c r="BE165" i="10"/>
  <c r="BE453" i="10"/>
  <c r="BE86" i="10"/>
  <c r="BE319" i="10"/>
  <c r="BE59" i="10"/>
  <c r="BE270" i="10"/>
  <c r="BE446" i="10"/>
  <c r="BE245" i="10"/>
  <c r="BE371" i="10"/>
  <c r="BE424" i="10"/>
  <c r="BE141" i="10"/>
  <c r="BE392" i="10"/>
  <c r="BE442" i="10"/>
  <c r="BE389" i="10"/>
  <c r="BE406" i="10"/>
  <c r="BE416" i="10"/>
  <c r="BE216" i="10"/>
  <c r="BE250" i="10"/>
  <c r="BE332" i="10"/>
  <c r="BE454" i="10"/>
  <c r="BE364" i="10"/>
  <c r="BE22" i="10"/>
  <c r="BE261" i="10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BE376" i="10"/>
  <c r="BE157" i="10"/>
  <c r="BE413" i="10"/>
  <c r="BE347" i="10"/>
  <c r="BE119" i="10"/>
  <c r="BE219" i="10"/>
  <c r="BE225" i="10"/>
  <c r="BE294" i="10"/>
  <c r="BE309" i="10"/>
  <c r="BE207" i="10"/>
  <c r="BE432" i="10"/>
  <c r="BE393" i="10"/>
  <c r="BE117" i="10"/>
  <c r="BE422" i="10"/>
  <c r="BE182" i="10"/>
  <c r="BE12" i="10"/>
  <c r="BE438" i="10"/>
  <c r="BE405" i="10"/>
  <c r="BE30" i="10"/>
  <c r="BE448" i="10"/>
  <c r="BE374" i="10"/>
  <c r="BE248" i="10"/>
  <c r="BE318" i="10"/>
  <c r="BE445" i="10"/>
  <c r="BE271" i="10"/>
  <c r="BE46" i="10"/>
  <c r="BE54" i="10"/>
  <c r="BE425" i="10"/>
  <c r="BE372" i="10"/>
  <c r="BE193" i="10"/>
  <c r="BE84" i="10"/>
  <c r="BE36" i="10"/>
  <c r="BE116" i="10"/>
  <c r="BE324" i="10"/>
  <c r="BE300" i="10"/>
  <c r="BE502" i="10"/>
  <c r="BE242" i="10"/>
  <c r="BE508" i="10"/>
  <c r="BE91" i="10"/>
  <c r="BE481" i="10"/>
  <c r="BE375" i="10"/>
  <c r="BE469" i="10"/>
  <c r="BE395" i="10"/>
  <c r="BE373" i="10"/>
  <c r="BE25" i="10"/>
  <c r="BE286" i="10"/>
  <c r="BE291" i="10"/>
  <c r="BE206" i="10"/>
  <c r="BE255" i="10"/>
  <c r="BE201" i="10"/>
  <c r="BE385" i="10"/>
  <c r="BE136" i="10"/>
  <c r="BE327" i="10"/>
  <c r="BE400" i="10"/>
  <c r="BE58" i="10"/>
  <c r="BE194" i="10"/>
  <c r="BE302" i="10"/>
  <c r="BE277" i="10"/>
  <c r="BE331" i="10"/>
  <c r="BE404" i="10"/>
  <c r="BE428" i="10"/>
  <c r="BE210" i="10"/>
  <c r="BE177" i="10"/>
  <c r="BE60" i="10"/>
  <c r="BE483" i="10"/>
  <c r="BE408" i="10"/>
  <c r="BE296" i="10"/>
  <c r="BE174" i="10"/>
  <c r="BE493" i="10"/>
  <c r="BE316" i="10"/>
  <c r="BE110" i="10"/>
  <c r="BE40" i="10"/>
  <c r="BE10" i="10"/>
  <c r="BE131" i="10"/>
  <c r="BE338" i="10"/>
  <c r="BE214" i="10"/>
  <c r="BE137" i="10"/>
  <c r="BE209" i="10"/>
  <c r="BE185" i="10"/>
  <c r="BE369" i="10"/>
  <c r="BE363" i="10"/>
  <c r="BE263" i="10"/>
  <c r="BE379" i="10"/>
  <c r="BE32" i="10"/>
  <c r="BE489" i="10"/>
  <c r="BE146" i="10"/>
  <c r="U9" i="20"/>
  <c r="U8" i="20"/>
  <c r="CJ459" i="10" l="1"/>
  <c r="CJ319" i="10"/>
  <c r="CJ338" i="10"/>
  <c r="CJ58" i="10"/>
  <c r="CJ174" i="10"/>
  <c r="CJ144" i="10"/>
  <c r="CJ386" i="10"/>
  <c r="CJ89" i="10"/>
  <c r="CJ206" i="10"/>
  <c r="CJ432" i="10"/>
  <c r="CJ356" i="10"/>
  <c r="CJ238" i="10"/>
  <c r="CJ27" i="10"/>
  <c r="CJ474" i="10"/>
  <c r="CJ189" i="10"/>
  <c r="CJ505" i="10"/>
  <c r="CJ422" i="10"/>
  <c r="CJ388" i="10"/>
  <c r="CJ466" i="10"/>
  <c r="CJ191" i="10"/>
  <c r="CJ33" i="10"/>
  <c r="CJ506" i="10"/>
  <c r="CJ393" i="10"/>
  <c r="CJ381" i="10"/>
  <c r="CJ91" i="10"/>
  <c r="CJ227" i="10"/>
  <c r="CJ126" i="10"/>
  <c r="CJ167" i="10"/>
  <c r="CJ461" i="10"/>
  <c r="CJ436" i="10"/>
  <c r="CJ113" i="10"/>
  <c r="CJ198" i="10"/>
  <c r="CJ406" i="10"/>
  <c r="CJ328" i="10"/>
  <c r="CJ36" i="10"/>
  <c r="CJ274" i="10"/>
  <c r="CJ345" i="10"/>
  <c r="CJ66" i="10"/>
  <c r="CJ70" i="10"/>
  <c r="CJ457" i="10"/>
  <c r="CJ428" i="10"/>
  <c r="CJ296" i="10"/>
  <c r="CJ242" i="10"/>
  <c r="CJ137" i="10"/>
  <c r="CJ265" i="10"/>
  <c r="CJ13" i="10"/>
  <c r="CJ17" i="10"/>
  <c r="CJ431" i="10"/>
  <c r="CJ397" i="10"/>
  <c r="CJ213" i="10"/>
  <c r="CJ51" i="10"/>
  <c r="CJ298" i="10"/>
  <c r="CJ22" i="10"/>
  <c r="CJ504" i="10"/>
  <c r="CJ208" i="10"/>
  <c r="CJ47" i="10"/>
  <c r="CJ220" i="10"/>
  <c r="CJ499" i="10"/>
  <c r="CJ426" i="10"/>
  <c r="CJ168" i="10"/>
  <c r="CJ228" i="10"/>
  <c r="CJ114" i="10"/>
  <c r="CJ145" i="10"/>
  <c r="CJ223" i="10"/>
  <c r="CJ239" i="10"/>
  <c r="CC434" i="10"/>
  <c r="CC402" i="10"/>
  <c r="CC280" i="10"/>
  <c r="CC245" i="10"/>
  <c r="CC281" i="10"/>
  <c r="CC308" i="10"/>
  <c r="CC207" i="10"/>
  <c r="CC205" i="10"/>
  <c r="CC176" i="10"/>
  <c r="CC214" i="10"/>
  <c r="CC407" i="10"/>
  <c r="CC137" i="10"/>
  <c r="CC169" i="10"/>
  <c r="CC117" i="10"/>
  <c r="CC369" i="10"/>
  <c r="CC29" i="10"/>
  <c r="CC184" i="10"/>
  <c r="CC507" i="10"/>
  <c r="CC354" i="10"/>
  <c r="CC208" i="10"/>
  <c r="CC93" i="10"/>
  <c r="CC221" i="10"/>
  <c r="CC393" i="10"/>
  <c r="CC361" i="10"/>
  <c r="CJ355" i="10"/>
  <c r="CJ312" i="10"/>
  <c r="CJ105" i="10"/>
  <c r="CJ143" i="10"/>
  <c r="CJ488" i="10"/>
  <c r="CJ400" i="10"/>
  <c r="CJ475" i="10"/>
  <c r="CJ501" i="10"/>
  <c r="CJ448" i="10"/>
  <c r="CJ390" i="10"/>
  <c r="CJ281" i="10"/>
  <c r="CJ29" i="10"/>
  <c r="CJ188" i="10"/>
  <c r="CJ423" i="10"/>
  <c r="CJ507" i="10"/>
  <c r="CJ299" i="10"/>
  <c r="CJ35" i="10"/>
  <c r="CJ111" i="10"/>
  <c r="CJ98" i="10"/>
  <c r="CJ55" i="10"/>
  <c r="CJ293" i="10"/>
  <c r="CJ440" i="10"/>
  <c r="CJ250" i="10"/>
  <c r="CJ132" i="10"/>
  <c r="CJ372" i="10"/>
  <c r="CJ354" i="10"/>
  <c r="CJ226" i="10"/>
  <c r="CJ395" i="10"/>
  <c r="CJ324" i="10"/>
  <c r="CJ102" i="10"/>
  <c r="CJ185" i="10"/>
  <c r="CJ384" i="10"/>
  <c r="CJ92" i="10"/>
  <c r="CJ71" i="10"/>
  <c r="CJ497" i="10"/>
  <c r="CJ297" i="10"/>
  <c r="CJ81" i="10"/>
  <c r="CJ161" i="10"/>
  <c r="CJ385" i="10"/>
  <c r="CJ357" i="10"/>
  <c r="CJ255" i="10"/>
  <c r="CJ11" i="10"/>
  <c r="CJ270" i="10"/>
  <c r="CJ225" i="10"/>
  <c r="CJ484" i="10"/>
  <c r="CJ333" i="10"/>
  <c r="CJ463" i="10"/>
  <c r="CJ451" i="10"/>
  <c r="CJ310" i="10"/>
  <c r="CJ275" i="10"/>
  <c r="CJ119" i="10"/>
  <c r="CJ222" i="10"/>
  <c r="CJ380" i="10"/>
  <c r="CJ210" i="10"/>
  <c r="CJ96" i="10"/>
  <c r="CJ78" i="10"/>
  <c r="CJ87" i="10"/>
  <c r="CJ318" i="10"/>
  <c r="CJ157" i="10"/>
  <c r="CJ20" i="10"/>
  <c r="CJ209" i="10"/>
  <c r="CJ151" i="10"/>
  <c r="CJ456" i="10"/>
  <c r="CJ169" i="10"/>
  <c r="CJ485" i="10"/>
  <c r="CC418" i="10"/>
  <c r="CC248" i="10"/>
  <c r="CC196" i="10"/>
  <c r="CC124" i="10"/>
  <c r="CC202" i="10"/>
  <c r="CC409" i="10"/>
  <c r="CC474" i="10"/>
  <c r="CC135" i="10"/>
  <c r="CC158" i="10"/>
  <c r="CC408" i="10"/>
  <c r="CC381" i="10"/>
  <c r="CC121" i="10"/>
  <c r="CC69" i="10"/>
  <c r="CC46" i="10"/>
  <c r="CC389" i="10"/>
  <c r="CC50" i="10"/>
  <c r="CC74" i="10"/>
  <c r="CC451" i="10"/>
  <c r="CC275" i="10"/>
  <c r="CC220" i="10"/>
  <c r="CC498" i="10"/>
  <c r="CC48" i="10"/>
  <c r="CC461" i="10"/>
  <c r="CJ508" i="10"/>
  <c r="CJ387" i="10"/>
  <c r="CJ262" i="10"/>
  <c r="CJ294" i="10"/>
  <c r="CJ43" i="10"/>
  <c r="CJ366" i="10"/>
  <c r="CJ301" i="10"/>
  <c r="CJ483" i="10"/>
  <c r="CJ331" i="10"/>
  <c r="CJ165" i="10"/>
  <c r="CJ14" i="10"/>
  <c r="CJ160" i="10"/>
  <c r="CJ282" i="10"/>
  <c r="CJ196" i="10"/>
  <c r="CJ450" i="10"/>
  <c r="CJ82" i="10"/>
  <c r="CJ244" i="10"/>
  <c r="CJ249" i="10"/>
  <c r="CJ187" i="10"/>
  <c r="CJ476" i="10"/>
  <c r="CJ323" i="10"/>
  <c r="CJ442" i="10"/>
  <c r="CJ59" i="10"/>
  <c r="CJ61" i="10"/>
  <c r="CJ24" i="10"/>
  <c r="CJ259" i="10"/>
  <c r="CJ286" i="10"/>
  <c r="CJ471" i="10"/>
  <c r="CJ391" i="10"/>
  <c r="CJ46" i="10"/>
  <c r="CJ163" i="10"/>
  <c r="CJ496" i="10"/>
  <c r="CJ454" i="10"/>
  <c r="CJ216" i="10"/>
  <c r="CJ491" i="10"/>
  <c r="CJ180" i="10"/>
  <c r="CJ54" i="10"/>
  <c r="CJ280" i="10"/>
  <c r="CJ495" i="10"/>
  <c r="CJ353" i="10"/>
  <c r="CJ205" i="10"/>
  <c r="CJ342" i="10"/>
  <c r="CJ377" i="10"/>
  <c r="CJ115" i="10"/>
  <c r="CJ252" i="10"/>
  <c r="CJ173" i="10"/>
  <c r="CJ343" i="10"/>
  <c r="CJ218" i="10"/>
  <c r="CJ15" i="10"/>
  <c r="CJ316" i="10"/>
  <c r="CJ118" i="10"/>
  <c r="CJ183" i="10"/>
  <c r="CJ304" i="10"/>
  <c r="CJ176" i="10"/>
  <c r="CJ269" i="10"/>
  <c r="CJ273" i="10"/>
  <c r="CJ303" i="10"/>
  <c r="CJ417" i="10"/>
  <c r="CJ147" i="10"/>
  <c r="CJ468" i="10"/>
  <c r="CJ332" i="10"/>
  <c r="CJ204" i="10"/>
  <c r="CJ148" i="10"/>
  <c r="CC343" i="10"/>
  <c r="CC85" i="10"/>
  <c r="CC384" i="10"/>
  <c r="CC67" i="10"/>
  <c r="CC487" i="10"/>
  <c r="CC368" i="10"/>
  <c r="CC21" i="10"/>
  <c r="CC17" i="10"/>
  <c r="CC123" i="10"/>
  <c r="CC344" i="10"/>
  <c r="CC494" i="10"/>
  <c r="CC128" i="10"/>
  <c r="CC456" i="10"/>
  <c r="CC346" i="10"/>
  <c r="CC440" i="10"/>
  <c r="CC146" i="10"/>
  <c r="CC143" i="10"/>
  <c r="CC473" i="10"/>
  <c r="CC250" i="10"/>
  <c r="CC438" i="10"/>
  <c r="CC264" i="10"/>
  <c r="CC279" i="10"/>
  <c r="CJ479" i="10"/>
  <c r="CJ473" i="10"/>
  <c r="CJ335" i="10"/>
  <c r="CJ30" i="10"/>
  <c r="CJ254" i="10"/>
  <c r="CJ348" i="10"/>
  <c r="CJ394" i="10"/>
  <c r="CJ85" i="10"/>
  <c r="CJ278" i="10"/>
  <c r="CJ197" i="10"/>
  <c r="CJ279" i="10"/>
  <c r="CJ272" i="10"/>
  <c r="CJ199" i="10"/>
  <c r="CJ404" i="10"/>
  <c r="CJ133" i="10"/>
  <c r="CJ10" i="10"/>
  <c r="CJ142" i="10"/>
  <c r="CJ455" i="10"/>
  <c r="CJ434" i="10"/>
  <c r="CJ330" i="10"/>
  <c r="CJ177" i="10"/>
  <c r="CJ443" i="10"/>
  <c r="CJ190" i="10"/>
  <c r="CJ131" i="10"/>
  <c r="CJ136" i="10"/>
  <c r="CJ291" i="10"/>
  <c r="CJ248" i="10"/>
  <c r="CJ480" i="10"/>
  <c r="CJ28" i="10"/>
  <c r="CJ292" i="10"/>
  <c r="CJ107" i="10"/>
  <c r="CJ358" i="10"/>
  <c r="CJ240" i="10"/>
  <c r="CJ478" i="10"/>
  <c r="CJ106" i="10"/>
  <c r="CJ452" i="10"/>
  <c r="CJ217" i="10"/>
  <c r="CJ60" i="10"/>
  <c r="CJ237" i="10"/>
  <c r="AZ237" i="10" s="1"/>
  <c r="CJ90" i="10"/>
  <c r="CJ193" i="10"/>
  <c r="CJ202" i="10"/>
  <c r="CJ313" i="10"/>
  <c r="CJ235" i="10"/>
  <c r="CJ56" i="10"/>
  <c r="CJ487" i="10"/>
  <c r="CJ424" i="10"/>
  <c r="CJ93" i="10"/>
  <c r="CJ465" i="10"/>
  <c r="CJ186" i="10"/>
  <c r="CJ341" i="10"/>
  <c r="CJ414" i="10"/>
  <c r="CJ268" i="10"/>
  <c r="CJ493" i="10"/>
  <c r="CJ203" i="10"/>
  <c r="CJ150" i="10"/>
  <c r="CJ83" i="10"/>
  <c r="CJ64" i="10"/>
  <c r="CJ135" i="10"/>
  <c r="CJ124" i="10"/>
  <c r="CJ138" i="10"/>
  <c r="CJ320" i="10"/>
  <c r="CJ88" i="10"/>
  <c r="CJ290" i="10"/>
  <c r="CJ40" i="10"/>
  <c r="CJ445" i="10"/>
  <c r="CJ409" i="10"/>
  <c r="CJ322" i="10"/>
  <c r="CJ467" i="10"/>
  <c r="CJ405" i="10"/>
  <c r="CJ327" i="10"/>
  <c r="CJ99" i="10"/>
  <c r="CJ376" i="10"/>
  <c r="CJ120" i="10"/>
  <c r="CJ53" i="10"/>
  <c r="CJ121" i="10"/>
  <c r="CJ16" i="10"/>
  <c r="CJ407" i="10"/>
  <c r="CJ95" i="10"/>
  <c r="CJ317" i="10"/>
  <c r="CJ37" i="10"/>
  <c r="CJ73" i="10"/>
  <c r="CJ229" i="10"/>
  <c r="CJ128" i="10"/>
  <c r="CJ200" i="10"/>
  <c r="CJ378" i="10"/>
  <c r="CJ359" i="10"/>
  <c r="CJ425" i="10"/>
  <c r="CJ447" i="10"/>
  <c r="CJ236" i="10"/>
  <c r="CJ264" i="10"/>
  <c r="CJ498" i="10"/>
  <c r="CJ368" i="10"/>
  <c r="CJ482" i="10"/>
  <c r="CJ52" i="10"/>
  <c r="CJ347" i="10"/>
  <c r="CJ367" i="10"/>
  <c r="CJ490" i="10"/>
  <c r="CJ253" i="10"/>
  <c r="CJ19" i="10"/>
  <c r="CJ486" i="10"/>
  <c r="CJ152" i="10"/>
  <c r="CJ139" i="10"/>
  <c r="CJ72" i="10"/>
  <c r="CJ383" i="10"/>
  <c r="CJ477" i="10"/>
  <c r="CJ399" i="10"/>
  <c r="CJ23" i="10"/>
  <c r="CJ146" i="10"/>
  <c r="CJ374" i="10"/>
  <c r="CJ134" i="10"/>
  <c r="CJ340" i="10"/>
  <c r="CJ122" i="10"/>
  <c r="CJ389" i="10"/>
  <c r="CJ481" i="10"/>
  <c r="CJ329" i="10"/>
  <c r="CJ458" i="10"/>
  <c r="CJ224" i="10"/>
  <c r="CJ86" i="10"/>
  <c r="CJ181" i="10"/>
  <c r="CJ75" i="10"/>
  <c r="CJ41" i="10"/>
  <c r="CJ305" i="10"/>
  <c r="CJ444" i="10"/>
  <c r="CJ351" i="10"/>
  <c r="CJ379" i="10"/>
  <c r="CJ108" i="10"/>
  <c r="CJ410" i="10"/>
  <c r="CJ101" i="10"/>
  <c r="CJ26" i="10"/>
  <c r="CJ182" i="10"/>
  <c r="CJ123" i="10"/>
  <c r="CJ63" i="10"/>
  <c r="CJ234" i="10"/>
  <c r="CJ67" i="10"/>
  <c r="CJ246" i="10"/>
  <c r="CJ39" i="10"/>
  <c r="CJ104" i="10"/>
  <c r="CJ184" i="10"/>
  <c r="CJ277" i="10"/>
  <c r="CJ247" i="10"/>
  <c r="CJ349" i="10"/>
  <c r="CJ430" i="10"/>
  <c r="CJ175" i="10"/>
  <c r="CJ469" i="10"/>
  <c r="CJ295" i="10"/>
  <c r="CJ402" i="10"/>
  <c r="CJ472" i="10"/>
  <c r="CJ130" i="10"/>
  <c r="CJ103" i="10"/>
  <c r="CJ172" i="10"/>
  <c r="CJ334" i="10"/>
  <c r="CJ57" i="10"/>
  <c r="CJ171" i="10"/>
  <c r="CJ149" i="10"/>
  <c r="CJ364" i="10"/>
  <c r="CJ365" i="10"/>
  <c r="CJ326" i="10"/>
  <c r="CJ192" i="10"/>
  <c r="CJ207" i="10"/>
  <c r="CJ76" i="10"/>
  <c r="CJ243" i="10"/>
  <c r="CJ77" i="10"/>
  <c r="CJ97" i="10"/>
  <c r="CJ257" i="10"/>
  <c r="CJ68" i="10"/>
  <c r="CJ392" i="10"/>
  <c r="CJ284" i="10"/>
  <c r="CJ307" i="10"/>
  <c r="CJ435" i="10"/>
  <c r="CJ308" i="10"/>
  <c r="CJ311" i="10"/>
  <c r="CJ112" i="10"/>
  <c r="CJ179" i="10"/>
  <c r="CJ509" i="10"/>
  <c r="CJ219" i="10"/>
  <c r="CJ230" i="10"/>
  <c r="CJ398" i="10"/>
  <c r="CJ382" i="10"/>
  <c r="CJ283" i="10"/>
  <c r="CJ288" i="10"/>
  <c r="CJ276" i="10"/>
  <c r="CJ470" i="10"/>
  <c r="CJ215" i="10"/>
  <c r="CJ408" i="10"/>
  <c r="CJ300" i="10"/>
  <c r="CJ369" i="10"/>
  <c r="CJ127" i="10"/>
  <c r="CJ110" i="10"/>
  <c r="CJ449" i="10"/>
  <c r="CJ306" i="10"/>
  <c r="CJ418" i="10"/>
  <c r="CJ363" i="10"/>
  <c r="CJ325" i="10"/>
  <c r="CJ214" i="10"/>
  <c r="CJ413" i="10"/>
  <c r="CJ34" i="10"/>
  <c r="CJ285" i="10"/>
  <c r="CJ266" i="10"/>
  <c r="CJ464" i="10"/>
  <c r="CJ129" i="10"/>
  <c r="CJ314" i="10"/>
  <c r="CJ503" i="10"/>
  <c r="CJ460" i="10"/>
  <c r="CJ65" i="10"/>
  <c r="CJ116" i="10"/>
  <c r="CJ156" i="10"/>
  <c r="CJ261" i="10"/>
  <c r="CJ362" i="10"/>
  <c r="CJ396" i="10"/>
  <c r="CJ158" i="10"/>
  <c r="CJ420" i="10"/>
  <c r="CJ309" i="10"/>
  <c r="CJ360" i="10"/>
  <c r="CJ371" i="10"/>
  <c r="CJ74" i="10"/>
  <c r="CJ245" i="10"/>
  <c r="CJ42" i="10"/>
  <c r="CJ263" i="10"/>
  <c r="CJ164" i="10"/>
  <c r="CJ69" i="10"/>
  <c r="CJ155" i="10"/>
  <c r="CJ256" i="10"/>
  <c r="CJ21" i="10"/>
  <c r="CJ401" i="10"/>
  <c r="CJ446" i="10"/>
  <c r="CJ441" i="10"/>
  <c r="CJ370" i="10"/>
  <c r="CJ260" i="10"/>
  <c r="CJ170" i="10"/>
  <c r="CJ178" i="10"/>
  <c r="CJ50" i="10"/>
  <c r="CJ25" i="10"/>
  <c r="CJ211" i="10"/>
  <c r="CJ232" i="10"/>
  <c r="CJ438" i="10"/>
  <c r="CJ32" i="10"/>
  <c r="CJ195" i="10"/>
  <c r="CJ494" i="10"/>
  <c r="CJ45" i="10"/>
  <c r="CC357" i="10"/>
  <c r="CC441" i="10"/>
  <c r="CC321" i="10"/>
  <c r="CC194" i="10"/>
  <c r="CC425" i="10"/>
  <c r="CC427" i="10"/>
  <c r="CC102" i="10"/>
  <c r="CC108" i="10"/>
  <c r="CC462" i="10"/>
  <c r="CC464" i="10"/>
  <c r="CC394" i="10"/>
  <c r="CC151" i="10"/>
  <c r="CC226" i="10"/>
  <c r="CC319" i="10"/>
  <c r="CC255" i="10"/>
  <c r="CC478" i="10"/>
  <c r="CC480" i="10"/>
  <c r="CC193" i="10"/>
  <c r="CC22" i="10"/>
  <c r="CC141" i="10"/>
  <c r="CC45" i="10"/>
  <c r="CC23" i="10"/>
  <c r="CC475" i="10"/>
  <c r="CC426" i="10"/>
  <c r="CC501" i="10"/>
  <c r="CC49" i="10"/>
  <c r="CC231" i="10"/>
  <c r="AZ231" i="10" s="1"/>
  <c r="CC236" i="10"/>
  <c r="CC188" i="10"/>
  <c r="CC64" i="10"/>
  <c r="CC161" i="10"/>
  <c r="CC350" i="10"/>
  <c r="CC269" i="10"/>
  <c r="CC301" i="10"/>
  <c r="CC95" i="10"/>
  <c r="CC444" i="10"/>
  <c r="CC455" i="10"/>
  <c r="CC492" i="10"/>
  <c r="CC162" i="10"/>
  <c r="CC246" i="10"/>
  <c r="CC366" i="10"/>
  <c r="CC388" i="10"/>
  <c r="CC139" i="10"/>
  <c r="CC227" i="10"/>
  <c r="CC342" i="10"/>
  <c r="CC70" i="10"/>
  <c r="CC261" i="10"/>
  <c r="CC260" i="10"/>
  <c r="CC348" i="10"/>
  <c r="CC75" i="10"/>
  <c r="CC157" i="10"/>
  <c r="CC397" i="10"/>
  <c r="CC403" i="10"/>
  <c r="CC442" i="10"/>
  <c r="CC251" i="10"/>
  <c r="CC299" i="10"/>
  <c r="CC429" i="10"/>
  <c r="CC138" i="10"/>
  <c r="CC140" i="10"/>
  <c r="CC340" i="10"/>
  <c r="CC24" i="10"/>
  <c r="CC113" i="10"/>
  <c r="CC200" i="10"/>
  <c r="CC412" i="10"/>
  <c r="CC460" i="10"/>
  <c r="CC152" i="10"/>
  <c r="CC252" i="10"/>
  <c r="CC218" i="10"/>
  <c r="CC51" i="10"/>
  <c r="CC133" i="10"/>
  <c r="CC459" i="10"/>
  <c r="CC349" i="10"/>
  <c r="CC416" i="10"/>
  <c r="CC262" i="10"/>
  <c r="CC445" i="10"/>
  <c r="CC506" i="10"/>
  <c r="CC112" i="10"/>
  <c r="CC31" i="10"/>
  <c r="CC284" i="10"/>
  <c r="CC486" i="10"/>
  <c r="CC88" i="10"/>
  <c r="CC170" i="10"/>
  <c r="CC291" i="10"/>
  <c r="CC32" i="10"/>
  <c r="CC52" i="10"/>
  <c r="AZ52" i="10" s="1"/>
  <c r="CC228" i="10"/>
  <c r="CC110" i="10"/>
  <c r="CC40" i="10"/>
  <c r="CC106" i="10"/>
  <c r="CC307" i="10"/>
  <c r="CC327" i="10"/>
  <c r="CC424" i="10"/>
  <c r="CC296" i="10"/>
  <c r="CC300" i="10"/>
  <c r="CC485" i="10"/>
  <c r="CC405" i="10"/>
  <c r="CC175" i="10"/>
  <c r="CC399" i="10"/>
  <c r="CC167" i="10"/>
  <c r="CC447" i="10"/>
  <c r="CC173" i="10"/>
  <c r="CC27" i="10"/>
  <c r="CC203" i="10"/>
  <c r="CC380" i="10"/>
  <c r="CC195" i="10"/>
  <c r="CC219" i="10"/>
  <c r="CC224" i="10"/>
  <c r="CC435" i="10"/>
  <c r="CC422" i="10"/>
  <c r="CC391" i="10"/>
  <c r="CC76" i="10"/>
  <c r="CC271" i="10"/>
  <c r="CC265" i="10"/>
  <c r="CC126" i="10"/>
  <c r="CC104" i="10"/>
  <c r="CC15" i="10"/>
  <c r="CC433" i="10"/>
  <c r="CC436" i="10"/>
  <c r="CC293" i="10"/>
  <c r="CC370" i="10"/>
  <c r="CC466" i="10"/>
  <c r="CC60" i="10"/>
  <c r="CC272" i="10"/>
  <c r="CC115" i="10"/>
  <c r="CC404" i="10"/>
  <c r="CC222" i="10"/>
  <c r="CC185" i="10"/>
  <c r="CC423" i="10"/>
  <c r="CC297" i="10"/>
  <c r="CC322" i="10"/>
  <c r="CC437" i="10"/>
  <c r="CC453" i="10"/>
  <c r="CC96" i="10"/>
  <c r="CC181" i="10"/>
  <c r="CC270" i="10"/>
  <c r="CC33" i="10"/>
  <c r="CC84" i="10"/>
  <c r="CC211" i="10"/>
  <c r="CC47" i="10"/>
  <c r="CC14" i="10"/>
  <c r="CC90" i="10"/>
  <c r="AZ90" i="10" s="1"/>
  <c r="CC212" i="10"/>
  <c r="CC314" i="10"/>
  <c r="CC41" i="10"/>
  <c r="CC142" i="10"/>
  <c r="CC156" i="10"/>
  <c r="CC375" i="10"/>
  <c r="CC439" i="10"/>
  <c r="CC326" i="10"/>
  <c r="CC401" i="10"/>
  <c r="CC373" i="10"/>
  <c r="CC71" i="10"/>
  <c r="CC153" i="10"/>
  <c r="CC249" i="10"/>
  <c r="CC38" i="10"/>
  <c r="CC488" i="10"/>
  <c r="CC182" i="10"/>
  <c r="CC392" i="10"/>
  <c r="CC382" i="10"/>
  <c r="CC65" i="10"/>
  <c r="CC183" i="10"/>
  <c r="CC258" i="10"/>
  <c r="CC238" i="10"/>
  <c r="CC116" i="10"/>
  <c r="CC56" i="10"/>
  <c r="CC477" i="10"/>
  <c r="CC359" i="10"/>
  <c r="CC328" i="10"/>
  <c r="CC345" i="10"/>
  <c r="CC479" i="10"/>
  <c r="CC43" i="10"/>
  <c r="CC129" i="10"/>
  <c r="CC225" i="10"/>
  <c r="CC476" i="10"/>
  <c r="CC20" i="10"/>
  <c r="CC154" i="10"/>
  <c r="CC213" i="10"/>
  <c r="CC358" i="10"/>
  <c r="CC19" i="10"/>
  <c r="CC155" i="10"/>
  <c r="CC243" i="10"/>
  <c r="CC504" i="10"/>
  <c r="CC86" i="10"/>
  <c r="CC372" i="10"/>
  <c r="CC457" i="10"/>
  <c r="CC493" i="10"/>
  <c r="AZ493" i="10" s="1"/>
  <c r="CC334" i="10"/>
  <c r="CC274" i="10"/>
  <c r="CC411" i="10"/>
  <c r="CC367" i="10"/>
  <c r="CC325" i="10"/>
  <c r="CC180" i="10"/>
  <c r="CC145" i="10"/>
  <c r="CC39" i="10"/>
  <c r="CC339" i="10"/>
  <c r="CC365" i="10"/>
  <c r="CC78" i="10"/>
  <c r="CC132" i="10"/>
  <c r="CC390" i="10"/>
  <c r="CC413" i="10"/>
  <c r="CC210" i="10"/>
  <c r="CC73" i="10"/>
  <c r="CC266" i="10"/>
  <c r="CC174" i="10"/>
  <c r="CC16" i="10"/>
  <c r="CC310" i="10"/>
  <c r="CC383" i="10"/>
  <c r="CC18" i="10"/>
  <c r="CC187" i="10"/>
  <c r="CC386" i="10"/>
  <c r="CC159" i="10"/>
  <c r="CC114" i="10"/>
  <c r="CC72" i="10"/>
  <c r="CC30" i="10"/>
  <c r="CC351" i="10"/>
  <c r="CC406" i="10"/>
  <c r="CC229" i="10"/>
  <c r="CC80" i="10"/>
  <c r="CC230" i="10"/>
  <c r="CC35" i="10"/>
  <c r="AZ35" i="10" s="1"/>
  <c r="CC223" i="10"/>
  <c r="CC91" i="10"/>
  <c r="CC289" i="10"/>
  <c r="CC363" i="10"/>
  <c r="AZ363" i="10" s="1"/>
  <c r="CC448" i="10"/>
  <c r="CC414" i="10"/>
  <c r="CC396" i="10"/>
  <c r="CC134" i="10"/>
  <c r="CC458" i="10"/>
  <c r="CC109" i="10"/>
  <c r="CC320" i="10"/>
  <c r="CC242" i="10"/>
  <c r="CC199" i="10"/>
  <c r="CC353" i="10"/>
  <c r="CC283" i="10"/>
  <c r="CC323" i="10"/>
  <c r="CC347" i="10"/>
  <c r="CC467" i="10"/>
  <c r="CC273" i="10"/>
  <c r="CC83" i="10"/>
  <c r="CC61" i="10"/>
  <c r="CC311" i="10"/>
  <c r="CC147" i="10"/>
  <c r="CC98" i="10"/>
  <c r="CC318" i="10"/>
  <c r="CC197" i="10"/>
  <c r="CC338" i="10"/>
  <c r="CC192" i="10"/>
  <c r="CC26" i="10"/>
  <c r="CC234" i="10"/>
  <c r="CC267" i="10"/>
  <c r="CC469" i="10"/>
  <c r="CC450" i="10"/>
  <c r="CC329" i="10"/>
  <c r="CC13" i="10"/>
  <c r="CC204" i="10"/>
  <c r="CC398" i="10"/>
  <c r="CC232" i="10"/>
  <c r="CC55" i="10"/>
  <c r="CC233" i="10"/>
  <c r="CC148" i="10"/>
  <c r="CC446" i="10"/>
  <c r="CC395" i="10"/>
  <c r="CC292" i="10"/>
  <c r="CC92" i="10"/>
  <c r="CC452" i="10"/>
  <c r="CC68" i="10"/>
  <c r="CC25" i="10"/>
  <c r="CC111" i="10"/>
  <c r="CC302" i="10"/>
  <c r="CC417" i="10"/>
  <c r="CC253" i="10"/>
  <c r="CC337" i="10"/>
  <c r="CC256" i="10"/>
  <c r="CC149" i="10"/>
  <c r="AZ149" i="10" s="1"/>
  <c r="CC119" i="10"/>
  <c r="CC177" i="10"/>
  <c r="CC500" i="10"/>
  <c r="CC178" i="10"/>
  <c r="CC97" i="10"/>
  <c r="CC330" i="10"/>
  <c r="CC332" i="10"/>
  <c r="CI468" i="10"/>
  <c r="CI466" i="10"/>
  <c r="CI374" i="10"/>
  <c r="CI310" i="10"/>
  <c r="CI37" i="10"/>
  <c r="CI271" i="10"/>
  <c r="CI376" i="10"/>
  <c r="CI101" i="10"/>
  <c r="CI266" i="10"/>
  <c r="CI14" i="10"/>
  <c r="CI283" i="10"/>
  <c r="CI139" i="10"/>
  <c r="CI281" i="10"/>
  <c r="CI82" i="10"/>
  <c r="CI262" i="10"/>
  <c r="CI413" i="10"/>
  <c r="CI301" i="10"/>
  <c r="CI428" i="10"/>
  <c r="CI477" i="10"/>
  <c r="CI411" i="10"/>
  <c r="CI28" i="10"/>
  <c r="CI12" i="10"/>
  <c r="CI228" i="10"/>
  <c r="CI247" i="10"/>
  <c r="CI119" i="10"/>
  <c r="CI116" i="10"/>
  <c r="CI81" i="10"/>
  <c r="CI33" i="10"/>
  <c r="CI90" i="10"/>
  <c r="CI176" i="10"/>
  <c r="CI42" i="10"/>
  <c r="CI162" i="10"/>
  <c r="CI492" i="10"/>
  <c r="CI290" i="10"/>
  <c r="CI387" i="10"/>
  <c r="CI342" i="10"/>
  <c r="CI416" i="10"/>
  <c r="CI495" i="10"/>
  <c r="CI388" i="10"/>
  <c r="CI143" i="10"/>
  <c r="CI447" i="10"/>
  <c r="CI507" i="10"/>
  <c r="CI131" i="10"/>
  <c r="CI51" i="10"/>
  <c r="CI256" i="10"/>
  <c r="CI502" i="10"/>
  <c r="CI72" i="10"/>
  <c r="CI66" i="10"/>
  <c r="CI11" i="10"/>
  <c r="CI313" i="10"/>
  <c r="CI350" i="10"/>
  <c r="CI289" i="10"/>
  <c r="CI164" i="10"/>
  <c r="CI57" i="10"/>
  <c r="CI245" i="10"/>
  <c r="CI345" i="10"/>
  <c r="CI371" i="10"/>
  <c r="CI436" i="10"/>
  <c r="CI500" i="10"/>
  <c r="CI473" i="10"/>
  <c r="CI276" i="10"/>
  <c r="CI238" i="10"/>
  <c r="CI133" i="10"/>
  <c r="CI48" i="10"/>
  <c r="CI338" i="10"/>
  <c r="CI113" i="10"/>
  <c r="CI152" i="10"/>
  <c r="CI161" i="10"/>
  <c r="CI55" i="10"/>
  <c r="CI69" i="10"/>
  <c r="CI352" i="10"/>
  <c r="CI91" i="10"/>
  <c r="CI148" i="10"/>
  <c r="CI321" i="10"/>
  <c r="CI351" i="10"/>
  <c r="CI440" i="10"/>
  <c r="CI171" i="10"/>
  <c r="CI107" i="10"/>
  <c r="CI174" i="10"/>
  <c r="CI142" i="10"/>
  <c r="CI498" i="10"/>
  <c r="CI27" i="10"/>
  <c r="CI409" i="10"/>
  <c r="CI382" i="10"/>
  <c r="CI39" i="10"/>
  <c r="CI200" i="10"/>
  <c r="CI109" i="10"/>
  <c r="CI159" i="10"/>
  <c r="CI170" i="10"/>
  <c r="CI456" i="10"/>
  <c r="CI34" i="10"/>
  <c r="CI98" i="10"/>
  <c r="CI397" i="10"/>
  <c r="CI375" i="10"/>
  <c r="CI322" i="10"/>
  <c r="CI469" i="10"/>
  <c r="CI509" i="10"/>
  <c r="CI494" i="10"/>
  <c r="CI163" i="10"/>
  <c r="CI83" i="10"/>
  <c r="CI94" i="10"/>
  <c r="CI460" i="10"/>
  <c r="CI151" i="10"/>
  <c r="CI220" i="10"/>
  <c r="CI213" i="10"/>
  <c r="CI199" i="10"/>
  <c r="CI186" i="10"/>
  <c r="CI330" i="10"/>
  <c r="CI235" i="10"/>
  <c r="CI111" i="10"/>
  <c r="CI129" i="10"/>
  <c r="CI362" i="10"/>
  <c r="CI353" i="10"/>
  <c r="CI318" i="10"/>
  <c r="CI438" i="10"/>
  <c r="CI431" i="10"/>
  <c r="CI292" i="10"/>
  <c r="CI260" i="10"/>
  <c r="CI222" i="10"/>
  <c r="CI175" i="10"/>
  <c r="CI191" i="10"/>
  <c r="CI478" i="10"/>
  <c r="CI144" i="10"/>
  <c r="CI70" i="10"/>
  <c r="CI140" i="10"/>
  <c r="CI24" i="10"/>
  <c r="CI288" i="10"/>
  <c r="CI121" i="10"/>
  <c r="CI203" i="10"/>
  <c r="CI205" i="10"/>
  <c r="CI449" i="10"/>
  <c r="CI465" i="10"/>
  <c r="CI316" i="10"/>
  <c r="CI415" i="10"/>
  <c r="CI470" i="10"/>
  <c r="CI158" i="10"/>
  <c r="CI126" i="10"/>
  <c r="CI259" i="10"/>
  <c r="CI275" i="10"/>
  <c r="CI234" i="10"/>
  <c r="CI452" i="10"/>
  <c r="CI56" i="10"/>
  <c r="CI128" i="10"/>
  <c r="CI269" i="10"/>
  <c r="CI130" i="10"/>
  <c r="CI302" i="10"/>
  <c r="CI65" i="10"/>
  <c r="CI52" i="10"/>
  <c r="CI393" i="10"/>
  <c r="CI365" i="10"/>
  <c r="CI189" i="10"/>
  <c r="CI53" i="10"/>
  <c r="CI508" i="10"/>
  <c r="CI485" i="10"/>
  <c r="CI332" i="10"/>
  <c r="CI381" i="10"/>
  <c r="CI383" i="10"/>
  <c r="CI264" i="10"/>
  <c r="CI154" i="10"/>
  <c r="CI16" i="10"/>
  <c r="CI243" i="10"/>
  <c r="CI54" i="10"/>
  <c r="CI80" i="10"/>
  <c r="CI396" i="10"/>
  <c r="CI47" i="10"/>
  <c r="CI135" i="10"/>
  <c r="CI149" i="10"/>
  <c r="CI184" i="10"/>
  <c r="CI285" i="10"/>
  <c r="CI21" i="10"/>
  <c r="CI489" i="10"/>
  <c r="CI399" i="10"/>
  <c r="CI320" i="10"/>
  <c r="CI361" i="10"/>
  <c r="CI304" i="10"/>
  <c r="CI239" i="10"/>
  <c r="CI240" i="10"/>
  <c r="CI356" i="10"/>
  <c r="CI64" i="10"/>
  <c r="CI124" i="10"/>
  <c r="CI417" i="10"/>
  <c r="CI487" i="10"/>
  <c r="CI250" i="10"/>
  <c r="CI378" i="10"/>
  <c r="CI291" i="10"/>
  <c r="CI306" i="10"/>
  <c r="CI104" i="10"/>
  <c r="CI31" i="10"/>
  <c r="CI232" i="10"/>
  <c r="CI474" i="10"/>
  <c r="CB459" i="10"/>
  <c r="CB318" i="10"/>
  <c r="CB346" i="10"/>
  <c r="CB424" i="10"/>
  <c r="CB418" i="10"/>
  <c r="CB322" i="10"/>
  <c r="CB438" i="10"/>
  <c r="CB293" i="10"/>
  <c r="CB401" i="10"/>
  <c r="CB469" i="10"/>
  <c r="CB417" i="10"/>
  <c r="CB333" i="10"/>
  <c r="CB268" i="10"/>
  <c r="AZ268" i="10" s="1"/>
  <c r="CB362" i="10"/>
  <c r="CB36" i="10"/>
  <c r="CB124" i="10"/>
  <c r="CB55" i="10"/>
  <c r="CB109" i="10"/>
  <c r="CB140" i="10"/>
  <c r="CB334" i="10"/>
  <c r="CB65" i="10"/>
  <c r="CB92" i="10"/>
  <c r="CB366" i="10"/>
  <c r="CB69" i="10"/>
  <c r="CB261" i="10"/>
  <c r="CB286" i="10"/>
  <c r="CB259" i="10"/>
  <c r="CB313" i="10"/>
  <c r="CB116" i="10"/>
  <c r="CB180" i="10"/>
  <c r="CB193" i="10"/>
  <c r="CB188" i="10"/>
  <c r="CB71" i="10"/>
  <c r="CB229" i="10"/>
  <c r="CB128" i="10"/>
  <c r="CB171" i="10"/>
  <c r="CB185" i="10"/>
  <c r="CB80" i="10"/>
  <c r="CB183" i="10"/>
  <c r="CB352" i="10"/>
  <c r="AZ352" i="10" s="1"/>
  <c r="CB482" i="10"/>
  <c r="AZ482" i="10" s="1"/>
  <c r="CB464" i="10"/>
  <c r="CB504" i="10"/>
  <c r="CB423" i="10"/>
  <c r="CB73" i="10"/>
  <c r="CB153" i="10"/>
  <c r="AZ153" i="10" s="1"/>
  <c r="CB32" i="10"/>
  <c r="CB226" i="10"/>
  <c r="CB21" i="10"/>
  <c r="CB288" i="10"/>
  <c r="CB202" i="10"/>
  <c r="CB14" i="10"/>
  <c r="CB260" i="10"/>
  <c r="CB170" i="10"/>
  <c r="CB15" i="10"/>
  <c r="CB264" i="10"/>
  <c r="CB364" i="10"/>
  <c r="CB468" i="10"/>
  <c r="CB500" i="10"/>
  <c r="CB137" i="10"/>
  <c r="AZ137" i="10" s="1"/>
  <c r="CB225" i="10"/>
  <c r="CB48" i="10"/>
  <c r="AZ48" i="10" s="1"/>
  <c r="CB251" i="10"/>
  <c r="CB25" i="10"/>
  <c r="CB404" i="10"/>
  <c r="CB234" i="10"/>
  <c r="AZ234" i="10" s="1"/>
  <c r="CB18" i="10"/>
  <c r="CB276" i="10"/>
  <c r="CB210" i="10"/>
  <c r="CB19" i="10"/>
  <c r="CB280" i="10"/>
  <c r="CB328" i="10"/>
  <c r="CB492" i="10"/>
  <c r="CB480" i="10"/>
  <c r="CB240" i="10"/>
  <c r="CB178" i="10"/>
  <c r="CB72" i="10"/>
  <c r="CB152" i="10"/>
  <c r="CB135" i="10"/>
  <c r="CB181" i="10"/>
  <c r="CB168" i="10"/>
  <c r="CB115" i="10"/>
  <c r="CB129" i="10"/>
  <c r="CB120" i="10"/>
  <c r="CB127" i="10"/>
  <c r="CB133" i="10"/>
  <c r="CB277" i="10"/>
  <c r="CB396" i="10"/>
  <c r="CB275" i="10"/>
  <c r="CB369" i="10"/>
  <c r="CB386" i="10"/>
  <c r="CB28" i="10"/>
  <c r="CB163" i="10"/>
  <c r="CB122" i="10"/>
  <c r="CB338" i="10"/>
  <c r="CB380" i="10"/>
  <c r="CB98" i="10"/>
  <c r="CB26" i="10"/>
  <c r="CB420" i="10"/>
  <c r="CB54" i="10"/>
  <c r="CB53" i="10"/>
  <c r="CB257" i="10"/>
  <c r="CB282" i="10"/>
  <c r="CB486" i="10"/>
  <c r="CB435" i="10"/>
  <c r="CB439" i="10"/>
  <c r="CB509" i="10"/>
  <c r="AZ509" i="10" s="1"/>
  <c r="CB508" i="10"/>
  <c r="AZ508" i="10" s="1"/>
  <c r="CB479" i="10"/>
  <c r="CB489" i="10"/>
  <c r="CB194" i="10"/>
  <c r="CB317" i="10"/>
  <c r="CB407" i="10"/>
  <c r="BM259" i="10"/>
  <c r="BM124" i="10"/>
  <c r="BM468" i="10"/>
  <c r="AZ468" i="10" s="1"/>
  <c r="BM503" i="10"/>
  <c r="BM478" i="10"/>
  <c r="BM496" i="10"/>
  <c r="BM426" i="10"/>
  <c r="BY301" i="10"/>
  <c r="BY393" i="10"/>
  <c r="BY194" i="10"/>
  <c r="BY120" i="10"/>
  <c r="BY249" i="10"/>
  <c r="BY333" i="10"/>
  <c r="BY168" i="10"/>
  <c r="BY219" i="10"/>
  <c r="BY241" i="10"/>
  <c r="AZ241" i="10" s="1"/>
  <c r="BY325" i="10"/>
  <c r="BY107" i="10"/>
  <c r="BY235" i="10"/>
  <c r="BY267" i="10"/>
  <c r="BY373" i="10"/>
  <c r="BY200" i="10"/>
  <c r="AZ200" i="10" s="1"/>
  <c r="BY158" i="10"/>
  <c r="BY415" i="10"/>
  <c r="BY365" i="10"/>
  <c r="BY192" i="10"/>
  <c r="BY171" i="10"/>
  <c r="BY274" i="10"/>
  <c r="BY349" i="10"/>
  <c r="BY184" i="10"/>
  <c r="BY504" i="10"/>
  <c r="BY209" i="10"/>
  <c r="BY445" i="10"/>
  <c r="BY46" i="10"/>
  <c r="BY251" i="10"/>
  <c r="BY109" i="10"/>
  <c r="BY498" i="10"/>
  <c r="AZ498" i="10" s="1"/>
  <c r="BY64" i="10"/>
  <c r="BY335" i="10"/>
  <c r="BY72" i="10"/>
  <c r="BY359" i="10"/>
  <c r="BY80" i="10"/>
  <c r="BY375" i="10"/>
  <c r="BY92" i="10"/>
  <c r="BY451" i="10"/>
  <c r="BY100" i="10"/>
  <c r="BY474" i="10"/>
  <c r="BY33" i="10"/>
  <c r="BY61" i="10"/>
  <c r="AZ61" i="10" s="1"/>
  <c r="BY260" i="10"/>
  <c r="BY160" i="10"/>
  <c r="BY62" i="10"/>
  <c r="BY105" i="10"/>
  <c r="BY39" i="10"/>
  <c r="CB419" i="10"/>
  <c r="CB495" i="10"/>
  <c r="CB432" i="10"/>
  <c r="CB461" i="10"/>
  <c r="CB309" i="10"/>
  <c r="CB335" i="10"/>
  <c r="CB387" i="10"/>
  <c r="CB295" i="10"/>
  <c r="CB405" i="10"/>
  <c r="CB347" i="10"/>
  <c r="CB323" i="10"/>
  <c r="CB343" i="10"/>
  <c r="CB393" i="10"/>
  <c r="CB467" i="10"/>
  <c r="CB477" i="10"/>
  <c r="CB411" i="10"/>
  <c r="AZ411" i="10" s="1"/>
  <c r="CB353" i="10"/>
  <c r="CB307" i="10"/>
  <c r="CB403" i="10"/>
  <c r="CB453" i="10"/>
  <c r="CB446" i="10"/>
  <c r="CB422" i="10"/>
  <c r="CB434" i="10"/>
  <c r="CB440" i="10"/>
  <c r="CB344" i="10"/>
  <c r="CB299" i="10"/>
  <c r="CB395" i="10"/>
  <c r="CB357" i="10"/>
  <c r="CB383" i="10"/>
  <c r="CB365" i="10"/>
  <c r="CB24" i="10"/>
  <c r="CB44" i="10"/>
  <c r="CB235" i="10"/>
  <c r="CB154" i="10"/>
  <c r="CB13" i="10"/>
  <c r="CB256" i="10"/>
  <c r="CB130" i="10"/>
  <c r="CB354" i="10"/>
  <c r="CB332" i="10"/>
  <c r="CB106" i="10"/>
  <c r="CB370" i="10"/>
  <c r="CB340" i="10"/>
  <c r="CB488" i="10"/>
  <c r="CB460" i="10"/>
  <c r="CB490" i="10"/>
  <c r="CB443" i="10"/>
  <c r="CB40" i="10"/>
  <c r="AZ40" i="10" s="1"/>
  <c r="CB89" i="10"/>
  <c r="CB16" i="10"/>
  <c r="CB186" i="10"/>
  <c r="CB41" i="10"/>
  <c r="CB68" i="10"/>
  <c r="CB110" i="10"/>
  <c r="CB34" i="10"/>
  <c r="CB470" i="10"/>
  <c r="CB118" i="10"/>
  <c r="CB85" i="10"/>
  <c r="CB265" i="10"/>
  <c r="CB290" i="10"/>
  <c r="CB263" i="10"/>
  <c r="CB377" i="10"/>
  <c r="CB172" i="10"/>
  <c r="CB236" i="10"/>
  <c r="CB339" i="10"/>
  <c r="CB250" i="10"/>
  <c r="CB91" i="10"/>
  <c r="CB141" i="10"/>
  <c r="CB358" i="10"/>
  <c r="CB75" i="10"/>
  <c r="CB97" i="10"/>
  <c r="CB220" i="10"/>
  <c r="CB79" i="10"/>
  <c r="CB101" i="10"/>
  <c r="CB269" i="10"/>
  <c r="CB294" i="10"/>
  <c r="CB267" i="10"/>
  <c r="CB200" i="10"/>
  <c r="CB342" i="10"/>
  <c r="CB244" i="10"/>
  <c r="CB88" i="10"/>
  <c r="CB111" i="10"/>
  <c r="AZ111" i="10" s="1"/>
  <c r="CB157" i="10"/>
  <c r="AZ157" i="10" s="1"/>
  <c r="CB104" i="10"/>
  <c r="CB95" i="10"/>
  <c r="CB113" i="10"/>
  <c r="CB56" i="10"/>
  <c r="CB99" i="10"/>
  <c r="CB117" i="10"/>
  <c r="CB273" i="10"/>
  <c r="CB298" i="10"/>
  <c r="CB271" i="10"/>
  <c r="CB413" i="10"/>
  <c r="CB209" i="10"/>
  <c r="CB348" i="10"/>
  <c r="CB105" i="10"/>
  <c r="CB382" i="10"/>
  <c r="CB29" i="10"/>
  <c r="CB506" i="10"/>
  <c r="CB255" i="10"/>
  <c r="CB22" i="10"/>
  <c r="CB292" i="10"/>
  <c r="CB242" i="10"/>
  <c r="CB23" i="10"/>
  <c r="CB296" i="10"/>
  <c r="CB368" i="10"/>
  <c r="CB474" i="10"/>
  <c r="CB123" i="10"/>
  <c r="CB121" i="10"/>
  <c r="CB57" i="10"/>
  <c r="CB187" i="10"/>
  <c r="CB254" i="10"/>
  <c r="CB302" i="10"/>
  <c r="CB77" i="10"/>
  <c r="CB60" i="10"/>
  <c r="CB139" i="10"/>
  <c r="CB145" i="10"/>
  <c r="CB184" i="10"/>
  <c r="CB306" i="10"/>
  <c r="CB330" i="10"/>
  <c r="CB402" i="10"/>
  <c r="CB456" i="10"/>
  <c r="CB410" i="10"/>
  <c r="CB371" i="10"/>
  <c r="CB319" i="10"/>
  <c r="CB119" i="10"/>
  <c r="CB329" i="10"/>
  <c r="CB483" i="10"/>
  <c r="CB331" i="10"/>
  <c r="CB208" i="10"/>
  <c r="CB501" i="10"/>
  <c r="AZ501" i="10" s="1"/>
  <c r="CB177" i="10"/>
  <c r="CB297" i="10"/>
  <c r="CB475" i="10"/>
  <c r="CB351" i="10"/>
  <c r="CB442" i="10"/>
  <c r="CB320" i="10"/>
  <c r="AZ320" i="10" s="1"/>
  <c r="CB428" i="10"/>
  <c r="CB426" i="10"/>
  <c r="CB436" i="10"/>
  <c r="CB451" i="10"/>
  <c r="CB359" i="10"/>
  <c r="CB397" i="10"/>
  <c r="CB305" i="10"/>
  <c r="CB391" i="10"/>
  <c r="CB284" i="10"/>
  <c r="CB414" i="10"/>
  <c r="CB241" i="10"/>
  <c r="CB102" i="10"/>
  <c r="CB37" i="10"/>
  <c r="CB466" i="10"/>
  <c r="CB78" i="10"/>
  <c r="CB30" i="10"/>
  <c r="CB454" i="10"/>
  <c r="CB86" i="10"/>
  <c r="CB31" i="10"/>
  <c r="CB398" i="10"/>
  <c r="CB262" i="10"/>
  <c r="CB484" i="10"/>
  <c r="CB507" i="10"/>
  <c r="CB136" i="10"/>
  <c r="CB462" i="10"/>
  <c r="CB476" i="10"/>
  <c r="CB384" i="10"/>
  <c r="CB134" i="10"/>
  <c r="CB125" i="10"/>
  <c r="CB204" i="10"/>
  <c r="CB59" i="10"/>
  <c r="CB81" i="10"/>
  <c r="CB156" i="10"/>
  <c r="CB63" i="10"/>
  <c r="CB189" i="10"/>
  <c r="CB289" i="10"/>
  <c r="AZ289" i="10" s="1"/>
  <c r="CB406" i="10"/>
  <c r="CB287" i="10"/>
  <c r="CB409" i="10"/>
  <c r="CB51" i="10"/>
  <c r="CB147" i="10"/>
  <c r="CB94" i="10"/>
  <c r="CB248" i="10"/>
  <c r="CB207" i="10"/>
  <c r="AZ207" i="10" s="1"/>
  <c r="CB245" i="10"/>
  <c r="CB192" i="10"/>
  <c r="CB195" i="10"/>
  <c r="CB201" i="10"/>
  <c r="CB144" i="10"/>
  <c r="AZ144" i="10" s="1"/>
  <c r="CB199" i="10"/>
  <c r="CB205" i="10"/>
  <c r="AZ205" i="10" s="1"/>
  <c r="CB498" i="10"/>
  <c r="CB494" i="10"/>
  <c r="CB291" i="10"/>
  <c r="CB131" i="10"/>
  <c r="CB219" i="10"/>
  <c r="CB230" i="10"/>
  <c r="CB58" i="10"/>
  <c r="CB223" i="10"/>
  <c r="CB378" i="10"/>
  <c r="CB310" i="10"/>
  <c r="CB211" i="10"/>
  <c r="CB217" i="10"/>
  <c r="CB224" i="10"/>
  <c r="CB215" i="10"/>
  <c r="CB221" i="10"/>
  <c r="CB408" i="10"/>
  <c r="CB496" i="10"/>
  <c r="CB400" i="10"/>
  <c r="CB457" i="10"/>
  <c r="CB253" i="10"/>
  <c r="CB126" i="10"/>
  <c r="CB196" i="10"/>
  <c r="AZ196" i="10" s="1"/>
  <c r="CB238" i="10"/>
  <c r="CB61" i="10"/>
  <c r="CB212" i="10"/>
  <c r="CB214" i="10"/>
  <c r="CB46" i="10"/>
  <c r="CB164" i="10"/>
  <c r="CB222" i="10"/>
  <c r="CB47" i="10"/>
  <c r="CB360" i="10"/>
  <c r="CB278" i="10"/>
  <c r="CB376" i="10"/>
  <c r="CB337" i="10"/>
  <c r="CB146" i="10"/>
  <c r="CB62" i="10"/>
  <c r="CB96" i="10"/>
  <c r="CB216" i="10"/>
  <c r="CB151" i="10"/>
  <c r="CB197" i="10"/>
  <c r="CB232" i="10"/>
  <c r="CB243" i="10"/>
  <c r="CB314" i="10"/>
  <c r="CB74" i="10"/>
  <c r="CB27" i="10"/>
  <c r="CB388" i="10"/>
  <c r="CB258" i="10"/>
  <c r="CB478" i="10"/>
  <c r="CB381" i="10"/>
  <c r="CB375" i="10"/>
  <c r="CB107" i="10"/>
  <c r="CB427" i="10"/>
  <c r="CB499" i="10"/>
  <c r="CB87" i="10"/>
  <c r="CB325" i="10"/>
  <c r="CB179" i="10"/>
  <c r="CB481" i="10"/>
  <c r="CB447" i="10"/>
  <c r="A91" i="16"/>
  <c r="AR91" i="16"/>
  <c r="CD415" i="10"/>
  <c r="O15" i="20"/>
  <c r="R15" i="20"/>
  <c r="U15" i="20" s="1"/>
  <c r="O46" i="20"/>
  <c r="R46" i="20"/>
  <c r="U46" i="20" s="1"/>
  <c r="R34" i="20"/>
  <c r="U34" i="20" s="1"/>
  <c r="O34" i="20"/>
  <c r="BK455" i="10"/>
  <c r="BK132" i="10"/>
  <c r="BE333" i="10"/>
  <c r="BE257" i="10"/>
  <c r="BE93" i="10"/>
  <c r="BE258" i="10"/>
  <c r="BE150" i="10"/>
  <c r="BE314" i="10"/>
  <c r="BE211" i="10"/>
  <c r="BE78" i="10"/>
  <c r="BE34" i="10"/>
  <c r="BE203" i="10"/>
  <c r="BE85" i="10"/>
  <c r="AZ85" i="10" s="1"/>
  <c r="BE105" i="10"/>
  <c r="BE161" i="10"/>
  <c r="BE341" i="10"/>
  <c r="BE329" i="10"/>
  <c r="BE348" i="10"/>
  <c r="BE390" i="10"/>
  <c r="BE274" i="10"/>
  <c r="BE151" i="10"/>
  <c r="CD177" i="10"/>
  <c r="CD425" i="10"/>
  <c r="AR7" i="16"/>
  <c r="AR11" i="16"/>
  <c r="AR25" i="16"/>
  <c r="AR32" i="16"/>
  <c r="AR53" i="16"/>
  <c r="AR65" i="16"/>
  <c r="AR79" i="16"/>
  <c r="AR142" i="16"/>
  <c r="AR164" i="16"/>
  <c r="AR168" i="16"/>
  <c r="AR176" i="16"/>
  <c r="AR187" i="16"/>
  <c r="AR189" i="16"/>
  <c r="AR193" i="16"/>
  <c r="AR195" i="16"/>
  <c r="AR201" i="16"/>
  <c r="AR214" i="16"/>
  <c r="AR218" i="16"/>
  <c r="AR261" i="16"/>
  <c r="AR300" i="16"/>
  <c r="AR304" i="16"/>
  <c r="AR320" i="16"/>
  <c r="AR377" i="16"/>
  <c r="AR381" i="16"/>
  <c r="AR385" i="16"/>
  <c r="AR387" i="16"/>
  <c r="AR401" i="16"/>
  <c r="AR407" i="16"/>
  <c r="AR423" i="16"/>
  <c r="AR436" i="16"/>
  <c r="AR492" i="16"/>
  <c r="CY76" i="10"/>
  <c r="CY100" i="10"/>
  <c r="AV103" i="10"/>
  <c r="AV240" i="10"/>
  <c r="O51" i="20"/>
  <c r="AR19" i="16"/>
  <c r="AR58" i="16"/>
  <c r="AR113" i="16"/>
  <c r="AR145" i="16"/>
  <c r="AR161" i="16"/>
  <c r="AR169" i="16"/>
  <c r="AR171" i="16"/>
  <c r="AR175" i="16"/>
  <c r="AR188" i="16"/>
  <c r="AR209" i="16"/>
  <c r="AR215" i="16"/>
  <c r="AR221" i="16"/>
  <c r="AR244" i="16"/>
  <c r="AR246" i="16"/>
  <c r="AR309" i="16"/>
  <c r="AR325" i="16"/>
  <c r="AR331" i="16"/>
  <c r="AR345" i="16"/>
  <c r="AR380" i="16"/>
  <c r="AR384" i="16"/>
  <c r="AR396" i="16"/>
  <c r="AR400" i="16"/>
  <c r="AR404" i="16"/>
  <c r="AR408" i="16"/>
  <c r="AR410" i="16"/>
  <c r="AR412" i="16"/>
  <c r="AR426" i="16"/>
  <c r="AR439" i="16"/>
  <c r="AR441" i="16"/>
  <c r="AR474" i="16"/>
  <c r="AR478" i="16"/>
  <c r="AV198" i="10"/>
  <c r="AV251" i="10"/>
  <c r="AV344" i="10"/>
  <c r="AV372" i="10"/>
  <c r="AV486" i="10"/>
  <c r="CY486" i="10"/>
  <c r="AR115" i="16"/>
  <c r="AR138" i="16"/>
  <c r="AR292" i="16"/>
  <c r="AR294" i="16"/>
  <c r="AR346" i="16"/>
  <c r="AR356" i="16"/>
  <c r="AV262" i="10"/>
  <c r="CY262" i="10"/>
  <c r="CU80" i="10"/>
  <c r="CU90" i="10"/>
  <c r="AW113" i="10"/>
  <c r="AW132" i="10"/>
  <c r="CU142" i="10"/>
  <c r="CU188" i="10"/>
  <c r="CX216" i="10"/>
  <c r="CX9" i="10" s="1"/>
  <c r="CU274" i="10"/>
  <c r="CW351" i="10"/>
  <c r="CU368" i="10"/>
  <c r="CU458" i="10"/>
  <c r="AV109" i="10"/>
  <c r="CV204" i="10"/>
  <c r="CV9" i="10" s="1"/>
  <c r="CU261" i="10"/>
  <c r="AI7" i="10"/>
  <c r="AA7" i="10"/>
  <c r="S7" i="10"/>
  <c r="CS7" i="10"/>
  <c r="AN7" i="10"/>
  <c r="X7" i="10"/>
  <c r="P7" i="10"/>
  <c r="AS7" i="10"/>
  <c r="AK7" i="10"/>
  <c r="U7" i="10"/>
  <c r="AH7" i="10"/>
  <c r="R7" i="10"/>
  <c r="J7" i="10"/>
  <c r="CR7" i="10"/>
  <c r="AM7" i="10"/>
  <c r="O7" i="10"/>
  <c r="G7" i="10"/>
  <c r="AJ7" i="10"/>
  <c r="AB7" i="10"/>
  <c r="L7" i="10"/>
  <c r="CT7" i="10"/>
  <c r="I7" i="10"/>
  <c r="AT7" i="10"/>
  <c r="AD7" i="10"/>
  <c r="V7" i="10"/>
  <c r="F7" i="10"/>
  <c r="A2" i="10" s="1"/>
  <c r="GF1" i="16" s="1"/>
  <c r="AO7" i="10"/>
  <c r="N7" i="10"/>
  <c r="H7" i="10"/>
  <c r="T7" i="10"/>
  <c r="AZ204" i="10"/>
  <c r="AZ235" i="10"/>
  <c r="AZ129" i="10"/>
  <c r="AZ252" i="10"/>
  <c r="AZ462" i="10"/>
  <c r="AZ382" i="10"/>
  <c r="AZ287" i="10"/>
  <c r="AZ473" i="10"/>
  <c r="AZ243" i="10"/>
  <c r="AZ464" i="10"/>
  <c r="AZ390" i="10"/>
  <c r="AZ345" i="10"/>
  <c r="AZ98" i="10"/>
  <c r="AZ472" i="10"/>
  <c r="AZ127" i="10"/>
  <c r="AZ22" i="10"/>
  <c r="AZ298" i="10"/>
  <c r="AZ211" i="10"/>
  <c r="AZ316" i="10"/>
  <c r="AZ238" i="10"/>
  <c r="BA116" i="10"/>
  <c r="AZ324" i="10"/>
  <c r="AZ284" i="10"/>
  <c r="AZ145" i="10"/>
  <c r="AZ293" i="10"/>
  <c r="AZ503" i="10"/>
  <c r="AZ240" i="10"/>
  <c r="AZ141" i="10"/>
  <c r="AZ34" i="10"/>
  <c r="AZ228" i="10"/>
  <c r="AZ343" i="10"/>
  <c r="AZ484" i="10"/>
  <c r="AZ17" i="10"/>
  <c r="AZ64" i="10"/>
  <c r="AZ356" i="10"/>
  <c r="AZ286" i="10"/>
  <c r="AZ37" i="10"/>
  <c r="AZ246" i="10"/>
  <c r="AZ402" i="10"/>
  <c r="AZ167" i="10"/>
  <c r="AZ53" i="10"/>
  <c r="CL309" i="10"/>
  <c r="CL321" i="10"/>
  <c r="CL24" i="10"/>
  <c r="CL154" i="10"/>
  <c r="CL15" i="10"/>
  <c r="CL337" i="10"/>
  <c r="CL108" i="10"/>
  <c r="CL56" i="10"/>
  <c r="CL489" i="10"/>
  <c r="CL58" i="10"/>
  <c r="CL448" i="10"/>
  <c r="CL307" i="10"/>
  <c r="CL212" i="10"/>
  <c r="CL81" i="10"/>
  <c r="CL42" i="10"/>
  <c r="CL420" i="10"/>
  <c r="CL349" i="10"/>
  <c r="CL217" i="10"/>
  <c r="CL172" i="10"/>
  <c r="CL254" i="10"/>
  <c r="CL388" i="10"/>
  <c r="CL465" i="10"/>
  <c r="CL467" i="10"/>
  <c r="CL495" i="10"/>
  <c r="CL185" i="10"/>
  <c r="AZ185" i="10" s="1"/>
  <c r="CL282" i="10"/>
  <c r="CL384" i="10"/>
  <c r="CL60" i="10"/>
  <c r="CL13" i="10"/>
  <c r="CL44" i="10"/>
  <c r="CL374" i="10"/>
  <c r="CL365" i="10"/>
  <c r="CL269" i="10"/>
  <c r="CL371" i="10"/>
  <c r="CL174" i="10"/>
  <c r="CL115" i="10"/>
  <c r="CL355" i="10"/>
  <c r="AZ355" i="10" s="1"/>
  <c r="CL330" i="10"/>
  <c r="CL133" i="10"/>
  <c r="CL86" i="10"/>
  <c r="CL11" i="10"/>
  <c r="AZ11" i="10" s="1"/>
  <c r="CL455" i="10"/>
  <c r="BA167" i="10"/>
  <c r="BA219" i="10"/>
  <c r="BA442" i="10"/>
  <c r="BA430" i="10"/>
  <c r="AZ430" i="10" s="1"/>
  <c r="BA26" i="10"/>
  <c r="AZ26" i="10" s="1"/>
  <c r="BA218" i="10"/>
  <c r="BA146" i="10"/>
  <c r="AZ146" i="10" s="1"/>
  <c r="BA308" i="10"/>
  <c r="AZ308" i="10" s="1"/>
  <c r="BA29" i="10"/>
  <c r="AZ29" i="10" s="1"/>
  <c r="BA360" i="10"/>
  <c r="AZ360" i="10" s="1"/>
  <c r="BA329" i="10"/>
  <c r="BA291" i="10"/>
  <c r="AZ291" i="10" s="1"/>
  <c r="BA443" i="10"/>
  <c r="AZ443" i="10" s="1"/>
  <c r="BA456" i="10"/>
  <c r="BA381" i="10"/>
  <c r="AZ381" i="10" s="1"/>
  <c r="BA244" i="10"/>
  <c r="AZ244" i="10" s="1"/>
  <c r="BA70" i="10"/>
  <c r="BA491" i="10"/>
  <c r="BA47" i="10"/>
  <c r="BA452" i="10"/>
  <c r="BA387" i="10"/>
  <c r="AZ387" i="10" s="1"/>
  <c r="BA267" i="10"/>
  <c r="AZ267" i="10" s="1"/>
  <c r="BA114" i="10"/>
  <c r="BA302" i="10"/>
  <c r="AZ302" i="10" s="1"/>
  <c r="BA188" i="10"/>
  <c r="AZ188" i="10" s="1"/>
  <c r="BA271" i="10"/>
  <c r="AZ271" i="10" s="1"/>
  <c r="BA469" i="10"/>
  <c r="AZ469" i="10" s="1"/>
  <c r="BA56" i="10"/>
  <c r="AZ56" i="10" s="1"/>
  <c r="BA155" i="10"/>
  <c r="AZ155" i="10" s="1"/>
  <c r="BA108" i="10"/>
  <c r="AZ108" i="10" s="1"/>
  <c r="BA115" i="10"/>
  <c r="AZ115" i="10" s="1"/>
  <c r="BA202" i="10"/>
  <c r="BA215" i="10"/>
  <c r="BA434" i="10"/>
  <c r="AZ434" i="10" s="1"/>
  <c r="BA51" i="10"/>
  <c r="BA19" i="10"/>
  <c r="BA76" i="10"/>
  <c r="AZ76" i="10" s="1"/>
  <c r="BA254" i="10"/>
  <c r="AZ254" i="10" s="1"/>
  <c r="BA374" i="10"/>
  <c r="AZ374" i="10" s="1"/>
  <c r="BA79" i="10"/>
  <c r="AZ79" i="10" s="1"/>
  <c r="BA410" i="10"/>
  <c r="BA313" i="10"/>
  <c r="AZ313" i="10" s="1"/>
  <c r="BA191" i="10"/>
  <c r="AZ191" i="10" s="1"/>
  <c r="BA197" i="10"/>
  <c r="BA31" i="10"/>
  <c r="AZ31" i="10" s="1"/>
  <c r="BA186" i="10"/>
  <c r="AZ186" i="10" s="1"/>
  <c r="BA406" i="10"/>
  <c r="BA379" i="10"/>
  <c r="BA203" i="10"/>
  <c r="AZ203" i="10" s="1"/>
  <c r="BA384" i="10"/>
  <c r="BA426" i="10"/>
  <c r="AZ426" i="10" s="1"/>
  <c r="BA77" i="10"/>
  <c r="BA164" i="10"/>
  <c r="BA280" i="10"/>
  <c r="BA160" i="10"/>
  <c r="AZ160" i="10" s="1"/>
  <c r="BA269" i="10"/>
  <c r="AZ269" i="10" s="1"/>
  <c r="BA101" i="10"/>
  <c r="BA497" i="10"/>
  <c r="AZ497" i="10" s="1"/>
  <c r="BA227" i="10"/>
  <c r="BA112" i="10"/>
  <c r="BA432" i="10"/>
  <c r="BA13" i="10"/>
  <c r="BA113" i="10"/>
  <c r="AZ113" i="10" s="1"/>
  <c r="BA94" i="10"/>
  <c r="AZ94" i="10" s="1"/>
  <c r="BA330" i="10"/>
  <c r="BA212" i="10"/>
  <c r="AZ212" i="10" s="1"/>
  <c r="BA274" i="10"/>
  <c r="BA331" i="10"/>
  <c r="AZ331" i="10" s="1"/>
  <c r="BA171" i="10"/>
  <c r="AZ171" i="10" s="1"/>
  <c r="BA71" i="10"/>
  <c r="AZ71" i="10" s="1"/>
  <c r="BA107" i="10"/>
  <c r="BA148" i="10"/>
  <c r="AZ148" i="10" s="1"/>
  <c r="BA306" i="10"/>
  <c r="BA253" i="10"/>
  <c r="AZ253" i="10" s="1"/>
  <c r="BA349" i="10"/>
  <c r="BA393" i="10"/>
  <c r="BA208" i="10"/>
  <c r="AZ208" i="10" s="1"/>
  <c r="BA206" i="10"/>
  <c r="BA58" i="10"/>
  <c r="BA418" i="10"/>
  <c r="AZ418" i="10" s="1"/>
  <c r="BA20" i="10"/>
  <c r="AZ20" i="10" s="1"/>
  <c r="BA409" i="10"/>
  <c r="AZ409" i="10" s="1"/>
  <c r="BA165" i="10"/>
  <c r="AZ165" i="10" s="1"/>
  <c r="BA180" i="10"/>
  <c r="AZ180" i="10" s="1"/>
  <c r="BA312" i="10"/>
  <c r="BA194" i="10"/>
  <c r="AZ194" i="10" s="1"/>
  <c r="BA169" i="10"/>
  <c r="BA131" i="10"/>
  <c r="BA192" i="10"/>
  <c r="BA321" i="10"/>
  <c r="AZ321" i="10" s="1"/>
  <c r="BA59" i="10"/>
  <c r="AZ59" i="10" s="1"/>
  <c r="BA248" i="10"/>
  <c r="BA67" i="10"/>
  <c r="BA444" i="10"/>
  <c r="AZ444" i="10" s="1"/>
  <c r="BA220" i="10"/>
  <c r="AZ220" i="10" s="1"/>
  <c r="BA450" i="10"/>
  <c r="BA122" i="10"/>
  <c r="BA95" i="10"/>
  <c r="BA247" i="10"/>
  <c r="AZ247" i="10" s="1"/>
  <c r="BA82" i="10"/>
  <c r="AZ82" i="10" s="1"/>
  <c r="BA495" i="10"/>
  <c r="AZ495" i="10" s="1"/>
  <c r="BA139" i="10"/>
  <c r="AZ139" i="10" s="1"/>
  <c r="BA239" i="10"/>
  <c r="AZ239" i="10" s="1"/>
  <c r="BA179" i="10"/>
  <c r="AZ179" i="10" s="1"/>
  <c r="BA154" i="10"/>
  <c r="AZ154" i="10" s="1"/>
  <c r="BA405" i="10"/>
  <c r="AZ405" i="10" s="1"/>
  <c r="BA93" i="10"/>
  <c r="BA478" i="10"/>
  <c r="AZ478" i="10" s="1"/>
  <c r="BA494" i="10"/>
  <c r="AZ494" i="10" s="1"/>
  <c r="BA423" i="10"/>
  <c r="BA475" i="10"/>
  <c r="BA340" i="10"/>
  <c r="BA301" i="10"/>
  <c r="BA359" i="10"/>
  <c r="BA130" i="10"/>
  <c r="AZ130" i="10" s="1"/>
  <c r="BA209" i="10"/>
  <c r="BA23" i="10"/>
  <c r="AZ23" i="10" s="1"/>
  <c r="BA140" i="10"/>
  <c r="BA81" i="10"/>
  <c r="AZ81" i="10" s="1"/>
  <c r="BA415" i="10"/>
  <c r="AZ415" i="10" s="1"/>
  <c r="BA339" i="10"/>
  <c r="AZ339" i="10" s="1"/>
  <c r="BA281" i="10"/>
  <c r="BA348" i="10"/>
  <c r="AZ348" i="10" s="1"/>
  <c r="BA172" i="10"/>
  <c r="AZ172" i="10" s="1"/>
  <c r="BA365" i="10"/>
  <c r="AZ365" i="10" s="1"/>
  <c r="BA15" i="10"/>
  <c r="BA404" i="10"/>
  <c r="AZ404" i="10" s="1"/>
  <c r="BA75" i="10"/>
  <c r="AZ75" i="10" s="1"/>
  <c r="BA10" i="10"/>
  <c r="AZ10" i="10" s="1"/>
  <c r="BA408" i="10"/>
  <c r="AZ408" i="10" s="1"/>
  <c r="BA214" i="10"/>
  <c r="BA400" i="10"/>
  <c r="BA454" i="10"/>
  <c r="BA310" i="10"/>
  <c r="BA276" i="10"/>
  <c r="BA28" i="10"/>
  <c r="AZ28" i="10" s="1"/>
  <c r="BA224" i="10"/>
  <c r="BA285" i="10"/>
  <c r="BA259" i="10"/>
  <c r="AZ259" i="10" s="1"/>
  <c r="BA416" i="10"/>
  <c r="BA117" i="10"/>
  <c r="AZ117" i="10" s="1"/>
  <c r="BA233" i="10"/>
  <c r="BA190" i="10"/>
  <c r="AZ190" i="10" s="1"/>
  <c r="BA69" i="10"/>
  <c r="AZ69" i="10" s="1"/>
  <c r="BA397" i="10"/>
  <c r="BA288" i="10"/>
  <c r="BA427" i="10"/>
  <c r="AZ427" i="10" s="1"/>
  <c r="BA92" i="10"/>
  <c r="AZ92" i="10" s="1"/>
  <c r="BA97" i="10"/>
  <c r="AZ97" i="10" s="1"/>
  <c r="BA261" i="10"/>
  <c r="AZ261" i="10" s="1"/>
  <c r="BA80" i="10"/>
  <c r="BA275" i="10"/>
  <c r="AZ275" i="10" s="1"/>
  <c r="BA249" i="10"/>
  <c r="BA74" i="10"/>
  <c r="AZ74" i="10" s="1"/>
  <c r="BA195" i="10"/>
  <c r="AZ195" i="10" s="1"/>
  <c r="BA84" i="10"/>
  <c r="BA256" i="10"/>
  <c r="AZ256" i="10" s="1"/>
  <c r="BA229" i="10"/>
  <c r="BA506" i="10"/>
  <c r="AZ506" i="10" s="1"/>
  <c r="BA296" i="10"/>
  <c r="AZ296" i="10" s="1"/>
  <c r="BA223" i="10"/>
  <c r="AZ223" i="10" s="1"/>
  <c r="BA213" i="10"/>
  <c r="AZ213" i="10" s="1"/>
  <c r="BA367" i="10"/>
  <c r="BA121" i="10"/>
  <c r="BA100" i="10"/>
  <c r="AZ100" i="10" s="1"/>
  <c r="BA12" i="10"/>
  <c r="AZ12" i="10" s="1"/>
  <c r="BA150" i="10"/>
  <c r="BA236" i="10"/>
  <c r="AZ236" i="10" s="1"/>
  <c r="BA201" i="10"/>
  <c r="BA173" i="10"/>
  <c r="BA89" i="10"/>
  <c r="AZ89" i="10" s="1"/>
  <c r="BA372" i="10"/>
  <c r="BA27" i="10"/>
  <c r="AZ27" i="10" s="1"/>
  <c r="BA50" i="10"/>
  <c r="AZ50" i="10" s="1"/>
  <c r="BA142" i="10"/>
  <c r="AZ142" i="10" s="1"/>
  <c r="BA362" i="10"/>
  <c r="AZ362" i="10" s="1"/>
  <c r="BA251" i="10"/>
  <c r="AZ251" i="10" s="1"/>
  <c r="BA447" i="10"/>
  <c r="BA184" i="10"/>
  <c r="AZ184" i="10" s="1"/>
  <c r="BA507" i="10"/>
  <c r="AZ507" i="10" s="1"/>
  <c r="BA439" i="10"/>
  <c r="AZ439" i="10" s="1"/>
  <c r="BA499" i="10"/>
  <c r="AZ499" i="10" s="1"/>
  <c r="BA463" i="10"/>
  <c r="BA485" i="10"/>
  <c r="BA21" i="10"/>
  <c r="AZ21" i="10" s="1"/>
  <c r="BA138" i="10"/>
  <c r="AZ138" i="10" s="1"/>
  <c r="BA43" i="10"/>
  <c r="AZ43" i="10" s="1"/>
  <c r="BA401" i="10"/>
  <c r="AZ401" i="10" s="1"/>
  <c r="BA383" i="10"/>
  <c r="BA41" i="10"/>
  <c r="AZ41" i="10" s="1"/>
  <c r="BA429" i="10"/>
  <c r="BA45" i="10"/>
  <c r="AZ45" i="10" s="1"/>
  <c r="BA156" i="10"/>
  <c r="AZ156" i="10" s="1"/>
  <c r="BA428" i="10"/>
  <c r="AZ428" i="10" s="1"/>
  <c r="BA217" i="10"/>
  <c r="AZ217" i="10" s="1"/>
  <c r="BA63" i="10"/>
  <c r="AZ63" i="10" s="1"/>
  <c r="BA175" i="10"/>
  <c r="AZ175" i="10" s="1"/>
  <c r="BA14" i="10"/>
  <c r="AZ14" i="10" s="1"/>
  <c r="BA448" i="10"/>
  <c r="AZ448" i="10" s="1"/>
  <c r="BA272" i="10"/>
  <c r="AZ272" i="10" s="1"/>
  <c r="BA18" i="10"/>
  <c r="BA158" i="10"/>
  <c r="BA33" i="10"/>
  <c r="AZ33" i="10" s="1"/>
  <c r="BA123" i="10"/>
  <c r="AZ123" i="10" s="1"/>
  <c r="BA375" i="10"/>
  <c r="AZ375" i="10" s="1"/>
  <c r="BA262" i="10"/>
  <c r="BA55" i="10"/>
  <c r="BA488" i="10"/>
  <c r="AZ488" i="10" s="1"/>
  <c r="BA455" i="10"/>
  <c r="BA315" i="10"/>
  <c r="BA132" i="10"/>
  <c r="BA136" i="10"/>
  <c r="AZ136" i="10" s="1"/>
  <c r="BA305" i="10"/>
  <c r="AZ305" i="10" s="1"/>
  <c r="BA334" i="10"/>
  <c r="BA357" i="10"/>
  <c r="AZ357" i="10" s="1"/>
  <c r="BA38" i="10"/>
  <c r="BA250" i="10"/>
  <c r="BA354" i="10"/>
  <c r="BA336" i="10"/>
  <c r="AZ336" i="10" s="1"/>
  <c r="BA424" i="10"/>
  <c r="BA109" i="10"/>
  <c r="BA245" i="10"/>
  <c r="AZ245" i="10" s="1"/>
  <c r="BA181" i="10"/>
  <c r="BA386" i="10"/>
  <c r="AZ386" i="10" s="1"/>
  <c r="BA88" i="10"/>
  <c r="BA437" i="10"/>
  <c r="AZ437" i="10" s="1"/>
  <c r="BA483" i="10"/>
  <c r="BA341" i="10"/>
  <c r="BA162" i="10"/>
  <c r="BA46" i="10"/>
  <c r="AZ46" i="10" s="1"/>
  <c r="BA505" i="10"/>
  <c r="AZ505" i="10" s="1"/>
  <c r="BA99" i="10"/>
  <c r="BA135" i="10"/>
  <c r="AZ135" i="10" s="1"/>
  <c r="BA327" i="10"/>
  <c r="BA391" i="10"/>
  <c r="AZ391" i="10" s="1"/>
  <c r="BA66" i="10"/>
  <c r="BA242" i="10"/>
  <c r="BA49" i="10"/>
  <c r="AZ49" i="10" s="1"/>
  <c r="BA446" i="10"/>
  <c r="BA133" i="10"/>
  <c r="BA36" i="10"/>
  <c r="BA407" i="10"/>
  <c r="AZ407" i="10" s="1"/>
  <c r="BA303" i="10"/>
  <c r="BA394" i="10"/>
  <c r="AZ394" i="10" s="1"/>
  <c r="BA368" i="10"/>
  <c r="AZ368" i="10" s="1"/>
  <c r="BA398" i="10"/>
  <c r="AZ398" i="10" s="1"/>
  <c r="BA65" i="10"/>
  <c r="AZ65" i="10" s="1"/>
  <c r="BA193" i="10"/>
  <c r="AZ193" i="10" s="1"/>
  <c r="BA370" i="10"/>
  <c r="BA412" i="10"/>
  <c r="BA344" i="10"/>
  <c r="AZ344" i="10" s="1"/>
  <c r="BA358" i="10"/>
  <c r="AZ358" i="10" s="1"/>
  <c r="BA425" i="10"/>
  <c r="BA166" i="10"/>
  <c r="AZ166" i="10" s="1"/>
  <c r="BA333" i="10"/>
  <c r="BA388" i="10"/>
  <c r="AZ388" i="10" s="1"/>
  <c r="BA433" i="10"/>
  <c r="AZ433" i="10" s="1"/>
  <c r="BA73" i="10"/>
  <c r="BA476" i="10"/>
  <c r="AZ476" i="10" s="1"/>
  <c r="BA496" i="10"/>
  <c r="BA421" i="10"/>
  <c r="BA492" i="10"/>
  <c r="AZ492" i="10" s="1"/>
  <c r="BA307" i="10"/>
  <c r="BA106" i="10"/>
  <c r="AZ106" i="10" s="1"/>
  <c r="BA104" i="10"/>
  <c r="BA481" i="10"/>
  <c r="AZ481" i="10" s="1"/>
  <c r="BA369" i="10"/>
  <c r="BA371" i="10"/>
  <c r="BA78" i="10"/>
  <c r="AZ78" i="10" s="1"/>
  <c r="BA350" i="10"/>
  <c r="AZ350" i="10" s="1"/>
  <c r="BA96" i="10"/>
  <c r="AZ96" i="10" s="1"/>
  <c r="BA326" i="10"/>
  <c r="BA32" i="10"/>
  <c r="AZ32" i="10" s="1"/>
  <c r="BA466" i="10"/>
  <c r="AZ466" i="10" s="1"/>
  <c r="BA353" i="10"/>
  <c r="AZ353" i="10" s="1"/>
  <c r="BA438" i="10"/>
  <c r="AZ438" i="10" s="1"/>
  <c r="BA168" i="10"/>
  <c r="AZ168" i="10" s="1"/>
  <c r="BA392" i="10"/>
  <c r="AZ392" i="10" s="1"/>
  <c r="BA83" i="10"/>
  <c r="BA477" i="10"/>
  <c r="AZ477" i="10" s="1"/>
  <c r="BA39" i="10"/>
  <c r="BA366" i="10"/>
  <c r="BA86" i="10"/>
  <c r="AZ86" i="10" s="1"/>
  <c r="BA143" i="10"/>
  <c r="AZ143" i="10" s="1"/>
  <c r="BA351" i="10"/>
  <c r="BA279" i="10"/>
  <c r="AZ279" i="10" s="1"/>
  <c r="BA413" i="10"/>
  <c r="BA159" i="10"/>
  <c r="AZ159" i="10" s="1"/>
  <c r="BA222" i="10"/>
  <c r="AZ222" i="10" s="1"/>
  <c r="BA342" i="10"/>
  <c r="AZ342" i="10" s="1"/>
  <c r="BA44" i="10"/>
  <c r="BA278" i="10"/>
  <c r="BA273" i="10"/>
  <c r="AZ273" i="10" s="1"/>
  <c r="BA151" i="10"/>
  <c r="AZ151" i="10" s="1"/>
  <c r="BA458" i="10"/>
  <c r="AZ458" i="10" s="1"/>
  <c r="BA325" i="10"/>
  <c r="BA465" i="10"/>
  <c r="AZ465" i="10" s="1"/>
  <c r="BA87" i="10"/>
  <c r="AZ87" i="10" s="1"/>
  <c r="BA42" i="10"/>
  <c r="AZ42" i="10" s="1"/>
  <c r="BA417" i="10"/>
  <c r="BA490" i="10"/>
  <c r="BA24" i="10"/>
  <c r="AZ24" i="10" s="1"/>
  <c r="BA187" i="10"/>
  <c r="AZ187" i="10" s="1"/>
  <c r="BA431" i="10"/>
  <c r="BA435" i="10"/>
  <c r="AZ435" i="10" s="1"/>
  <c r="BA323" i="10"/>
  <c r="BA152" i="10"/>
  <c r="AZ152" i="10" s="1"/>
  <c r="BA294" i="10"/>
  <c r="AZ294" i="10" s="1"/>
  <c r="BA198" i="10"/>
  <c r="BA309" i="10"/>
  <c r="BA436" i="10"/>
  <c r="AZ436" i="10" s="1"/>
  <c r="BA502" i="10"/>
  <c r="BA500" i="10"/>
  <c r="BA134" i="10"/>
  <c r="AZ134" i="10" s="1"/>
  <c r="BA480" i="10"/>
  <c r="AZ480" i="10" s="1"/>
  <c r="BA182" i="10"/>
  <c r="AZ182" i="10" s="1"/>
  <c r="BA102" i="10"/>
  <c r="AZ102" i="10" s="1"/>
  <c r="BA299" i="10"/>
  <c r="AZ299" i="10" s="1"/>
  <c r="BA440" i="10"/>
  <c r="BA332" i="10"/>
  <c r="AZ332" i="10" s="1"/>
  <c r="BA119" i="10"/>
  <c r="AZ119" i="10" s="1"/>
  <c r="BA314" i="10"/>
  <c r="AZ314" i="10" s="1"/>
  <c r="BA25" i="10"/>
  <c r="BA232" i="10"/>
  <c r="AZ232" i="10" s="1"/>
  <c r="BA451" i="10"/>
  <c r="AZ451" i="10" s="1"/>
  <c r="BA396" i="10"/>
  <c r="AZ396" i="10" s="1"/>
  <c r="BA230" i="10"/>
  <c r="AZ230" i="10" s="1"/>
  <c r="BA378" i="10"/>
  <c r="BA110" i="10"/>
  <c r="AZ110" i="10" s="1"/>
  <c r="BA264" i="10"/>
  <c r="BA489" i="10"/>
  <c r="BA335" i="10"/>
  <c r="AZ335" i="10" s="1"/>
  <c r="BA103" i="10"/>
  <c r="AZ103" i="10" s="1"/>
  <c r="BA420" i="10"/>
  <c r="AZ420" i="10" s="1"/>
  <c r="BA260" i="10"/>
  <c r="AZ260" i="10" s="1"/>
  <c r="BA226" i="10"/>
  <c r="AZ226" i="10" s="1"/>
  <c r="BA395" i="10"/>
  <c r="BA257" i="10"/>
  <c r="AZ257" i="10" s="1"/>
  <c r="BA403" i="10"/>
  <c r="AZ403" i="10" s="1"/>
  <c r="BA487" i="10"/>
  <c r="BA120" i="10"/>
  <c r="AZ120" i="10" s="1"/>
  <c r="BA318" i="10"/>
  <c r="AZ318" i="10" s="1"/>
  <c r="BA68" i="10"/>
  <c r="BA163" i="10"/>
  <c r="BA364" i="10"/>
  <c r="AZ364" i="10" s="1"/>
  <c r="BA389" i="10"/>
  <c r="BA295" i="10"/>
  <c r="AZ295" i="10" s="1"/>
  <c r="BA445" i="10"/>
  <c r="AZ445" i="10" s="1"/>
  <c r="BA282" i="10"/>
  <c r="AZ282" i="10" s="1"/>
  <c r="BA347" i="10"/>
  <c r="AZ347" i="10" s="1"/>
  <c r="BA105" i="10"/>
  <c r="BA338" i="10"/>
  <c r="AZ338" i="10" s="1"/>
  <c r="BA380" i="10"/>
  <c r="BA174" i="10"/>
  <c r="AZ174" i="10" s="1"/>
  <c r="BA290" i="10"/>
  <c r="BA189" i="10"/>
  <c r="BA460" i="10"/>
  <c r="AZ460" i="10" s="1"/>
  <c r="BA183" i="10"/>
  <c r="BA337" i="10"/>
  <c r="AZ337" i="10" s="1"/>
  <c r="BA54" i="10"/>
  <c r="AZ54" i="10" s="1"/>
  <c r="BA457" i="10"/>
  <c r="AZ457" i="10" s="1"/>
  <c r="BA292" i="10"/>
  <c r="BA346" i="10"/>
  <c r="BA125" i="10"/>
  <c r="BA474" i="10"/>
  <c r="AZ474" i="10" s="1"/>
  <c r="BA317" i="10"/>
  <c r="BA486" i="10"/>
  <c r="AZ486" i="10" s="1"/>
  <c r="BA504" i="10"/>
  <c r="AZ504" i="10" s="1"/>
  <c r="BA161" i="10"/>
  <c r="AZ161" i="10" s="1"/>
  <c r="AZ248" i="10"/>
  <c r="AZ319" i="10"/>
  <c r="BP101" i="10"/>
  <c r="BP377" i="10"/>
  <c r="AZ377" i="10" s="1"/>
  <c r="BP265" i="10"/>
  <c r="AZ265" i="10" s="1"/>
  <c r="BP461" i="10"/>
  <c r="BP450" i="10"/>
  <c r="BP341" i="10"/>
  <c r="BP334" i="10"/>
  <c r="BP95" i="10"/>
  <c r="BK490" i="10"/>
  <c r="BK38" i="10"/>
  <c r="BK327" i="10"/>
  <c r="BK55" i="10"/>
  <c r="BK16" i="10"/>
  <c r="BK322" i="10"/>
  <c r="AZ322" i="10" s="1"/>
  <c r="BK264" i="10"/>
  <c r="BK99" i="10"/>
  <c r="BK399" i="10"/>
  <c r="BK30" i="10"/>
  <c r="BK198" i="10"/>
  <c r="BK133" i="10"/>
  <c r="BK406" i="10"/>
  <c r="BK280" i="10"/>
  <c r="BK359" i="10"/>
  <c r="BK309" i="10"/>
  <c r="BK210" i="10"/>
  <c r="AZ210" i="10" s="1"/>
  <c r="BK424" i="10"/>
  <c r="BK283" i="10"/>
  <c r="AZ283" i="10" s="1"/>
  <c r="BK500" i="10"/>
  <c r="AZ500" i="10" s="1"/>
  <c r="BK124" i="10"/>
  <c r="AZ124" i="10" s="1"/>
  <c r="BK150" i="10"/>
  <c r="BK214" i="10"/>
  <c r="BK334" i="10"/>
  <c r="BK349" i="10"/>
  <c r="BK218" i="10"/>
  <c r="BK333" i="10"/>
  <c r="BK44" i="10"/>
  <c r="BK310" i="10"/>
  <c r="BK330" i="10"/>
  <c r="BK262" i="10"/>
  <c r="BK140" i="10"/>
  <c r="BK341" i="10"/>
  <c r="BK258" i="10"/>
  <c r="AZ258" i="10" s="1"/>
  <c r="BK354" i="10"/>
  <c r="BK412" i="10"/>
  <c r="BK351" i="10"/>
  <c r="BN227" i="10"/>
  <c r="BN326" i="10"/>
  <c r="BN370" i="10"/>
  <c r="BN354" i="10"/>
  <c r="BN178" i="10"/>
  <c r="AZ178" i="10" s="1"/>
  <c r="BN170" i="10"/>
  <c r="AZ170" i="10" s="1"/>
  <c r="BN276" i="10"/>
  <c r="BN383" i="10"/>
  <c r="BN199" i="10"/>
  <c r="BN25" i="10"/>
  <c r="BN346" i="10"/>
  <c r="AZ346" i="10" s="1"/>
  <c r="BN233" i="10"/>
  <c r="BN485" i="10"/>
  <c r="BN307" i="10"/>
  <c r="BN183" i="10"/>
  <c r="BN423" i="10"/>
  <c r="BN479" i="10"/>
  <c r="AZ479" i="10" s="1"/>
  <c r="BN131" i="10"/>
  <c r="BN395" i="10"/>
  <c r="BN452" i="10"/>
  <c r="BN277" i="10"/>
  <c r="AZ277" i="10" s="1"/>
  <c r="BN496" i="10"/>
  <c r="BN278" i="10"/>
  <c r="AZ278" i="10" s="1"/>
  <c r="BN224" i="10"/>
  <c r="AZ224" i="10" s="1"/>
  <c r="BN366" i="10"/>
  <c r="BN422" i="10"/>
  <c r="AZ422" i="10" s="1"/>
  <c r="BN290" i="10"/>
  <c r="BN441" i="10"/>
  <c r="BN471" i="10"/>
  <c r="BN68" i="10"/>
  <c r="BN57" i="10"/>
  <c r="AZ57" i="10" s="1"/>
  <c r="BN122" i="10"/>
  <c r="BN446" i="10"/>
  <c r="BN206" i="10"/>
  <c r="BN36" i="10"/>
  <c r="BN304" i="10"/>
  <c r="BN202" i="10"/>
  <c r="BN216" i="10"/>
  <c r="AZ216" i="10" s="1"/>
  <c r="BN502" i="10"/>
  <c r="BN84" i="10"/>
  <c r="BN490" i="10"/>
  <c r="BN419" i="10"/>
  <c r="AZ419" i="10" s="1"/>
  <c r="BN323" i="10"/>
  <c r="BN73" i="10"/>
  <c r="BN432" i="10"/>
  <c r="BN328" i="10"/>
  <c r="AZ328" i="10" s="1"/>
  <c r="BN125" i="10"/>
  <c r="BN431" i="10"/>
  <c r="BN104" i="10"/>
  <c r="BN193" i="10"/>
  <c r="BN83" i="10"/>
  <c r="BN306" i="10"/>
  <c r="BN371" i="10"/>
  <c r="BN116" i="10"/>
  <c r="BN440" i="10"/>
  <c r="BN249" i="10"/>
  <c r="BN463" i="10"/>
  <c r="BN281" i="10"/>
  <c r="BN491" i="10"/>
  <c r="AZ491" i="10" s="1"/>
  <c r="BN197" i="10"/>
  <c r="BN369" i="10"/>
  <c r="BN88" i="10"/>
  <c r="BN255" i="10"/>
  <c r="AZ255" i="10" s="1"/>
  <c r="BN114" i="10"/>
  <c r="BN470" i="10"/>
  <c r="AZ470" i="10" s="1"/>
  <c r="BN333" i="10"/>
  <c r="BN450" i="10"/>
  <c r="BN139" i="10"/>
  <c r="BN58" i="10"/>
  <c r="BN475" i="10"/>
  <c r="BN310" i="10"/>
  <c r="BN72" i="10"/>
  <c r="AZ72" i="10" s="1"/>
  <c r="BN270" i="10"/>
  <c r="AZ270" i="10" s="1"/>
  <c r="BN214" i="10"/>
  <c r="BN225" i="10"/>
  <c r="AZ225" i="10" s="1"/>
  <c r="BN288" i="10"/>
  <c r="BN209" i="10"/>
  <c r="BN176" i="10"/>
  <c r="AZ176" i="10" s="1"/>
  <c r="BN397" i="10"/>
  <c r="BN189" i="10"/>
  <c r="BN16" i="10"/>
  <c r="BN19" i="10"/>
  <c r="BN456" i="10"/>
  <c r="BN414" i="10"/>
  <c r="AZ414" i="10" s="1"/>
  <c r="BN384" i="10"/>
  <c r="BN312" i="10"/>
  <c r="BN173" i="10"/>
  <c r="BN376" i="10"/>
  <c r="AZ376" i="10" s="1"/>
  <c r="BN459" i="10"/>
  <c r="AZ459" i="10" s="1"/>
  <c r="BN30" i="10"/>
  <c r="BN77" i="10"/>
  <c r="BN181" i="10"/>
  <c r="BN60" i="10"/>
  <c r="AZ60" i="10" s="1"/>
  <c r="BN367" i="10"/>
  <c r="BN121" i="10"/>
  <c r="AZ121" i="10" s="1"/>
  <c r="BN107" i="10"/>
  <c r="BN447" i="10"/>
  <c r="BN59" i="10"/>
  <c r="BN18" i="10"/>
  <c r="BN177" i="10"/>
  <c r="BN158" i="10"/>
  <c r="AZ158" i="10" s="1"/>
  <c r="BN297" i="10"/>
  <c r="AZ297" i="10" s="1"/>
  <c r="BN39" i="10"/>
  <c r="BN105" i="10"/>
  <c r="BN219" i="10"/>
  <c r="R22" i="20"/>
  <c r="U22" i="20" s="1"/>
  <c r="A3" i="20" s="1"/>
  <c r="O22" i="20"/>
  <c r="O3" i="20" s="1"/>
  <c r="AR140" i="16"/>
  <c r="A140" i="16"/>
  <c r="AR207" i="16"/>
  <c r="A207" i="16"/>
  <c r="CA310" i="10"/>
  <c r="CA389" i="10"/>
  <c r="CA300" i="10"/>
  <c r="AZ300" i="10" s="1"/>
  <c r="CA132" i="10"/>
  <c r="CA311" i="10"/>
  <c r="AZ311" i="10" s="1"/>
  <c r="CA242" i="10"/>
  <c r="CA467" i="10"/>
  <c r="AZ467" i="10" s="1"/>
  <c r="CA449" i="10"/>
  <c r="AZ449" i="10" s="1"/>
  <c r="CA128" i="10"/>
  <c r="AZ128" i="10" s="1"/>
  <c r="CA413" i="10"/>
  <c r="CA383" i="10"/>
  <c r="CA425" i="10"/>
  <c r="CA496" i="10"/>
  <c r="CA370" i="10"/>
  <c r="CA15" i="10"/>
  <c r="CA66" i="10"/>
  <c r="CA263" i="10"/>
  <c r="AZ263" i="10" s="1"/>
  <c r="R44" i="20"/>
  <c r="U44" i="20" s="1"/>
  <c r="O44" i="20"/>
  <c r="CK329" i="10"/>
  <c r="CA416" i="10"/>
  <c r="CA39" i="10"/>
  <c r="CA256" i="10"/>
  <c r="CB385" i="10"/>
  <c r="AZ385" i="10" s="1"/>
  <c r="CB441" i="10"/>
  <c r="CB303" i="10"/>
  <c r="CB399" i="10"/>
  <c r="CB421" i="10"/>
  <c r="CB429" i="10"/>
  <c r="CB449" i="10"/>
  <c r="CB379" i="10"/>
  <c r="CB431" i="10"/>
  <c r="CB416" i="10"/>
  <c r="CB361" i="10"/>
  <c r="AZ361" i="10" s="1"/>
  <c r="CB471" i="10"/>
  <c r="AZ471" i="10" s="1"/>
  <c r="CB341" i="10"/>
  <c r="CA410" i="10"/>
  <c r="CA274" i="10"/>
  <c r="CA453" i="10"/>
  <c r="AZ453" i="10" s="1"/>
  <c r="AR112" i="16"/>
  <c r="CA380" i="10"/>
  <c r="CA450" i="10"/>
  <c r="CA163" i="10"/>
  <c r="BV67" i="10"/>
  <c r="AZ67" i="10" s="1"/>
  <c r="BV147" i="10"/>
  <c r="AZ147" i="10" s="1"/>
  <c r="BV327" i="10"/>
  <c r="AZ327" i="10" s="1"/>
  <c r="AR85" i="16"/>
  <c r="A89" i="16"/>
  <c r="AR89" i="16"/>
  <c r="AR105" i="16"/>
  <c r="CA118" i="10"/>
  <c r="AZ118" i="10" s="1"/>
  <c r="CA250" i="10"/>
  <c r="AR143" i="16"/>
  <c r="A143" i="16"/>
  <c r="AR159" i="16"/>
  <c r="AR213" i="16"/>
  <c r="A213" i="16"/>
  <c r="CY65" i="10"/>
  <c r="AV65" i="10"/>
  <c r="CY232" i="10"/>
  <c r="AV232" i="10"/>
  <c r="A145" i="16"/>
  <c r="AV143" i="10"/>
  <c r="CY143" i="10"/>
  <c r="CO177" i="10"/>
  <c r="CO461" i="10"/>
  <c r="CO399" i="10"/>
  <c r="CO487" i="10"/>
  <c r="AZ487" i="10" s="1"/>
  <c r="CO425" i="10"/>
  <c r="A159" i="16"/>
  <c r="AR174" i="16"/>
  <c r="AR194" i="16"/>
  <c r="AR198" i="16"/>
  <c r="AR206" i="16"/>
  <c r="AR227" i="16"/>
  <c r="AR231" i="16"/>
  <c r="AR255" i="16"/>
  <c r="AR353" i="16"/>
  <c r="AR382" i="16"/>
  <c r="AR390" i="16"/>
  <c r="AR409" i="16"/>
  <c r="AR413" i="16"/>
  <c r="AR417" i="16"/>
  <c r="AR429" i="16"/>
  <c r="CY474" i="10"/>
  <c r="AV474" i="10"/>
  <c r="AR122" i="16"/>
  <c r="AR133" i="16"/>
  <c r="AR368" i="16"/>
  <c r="CY211" i="10"/>
  <c r="AV211" i="10"/>
  <c r="CY267" i="10"/>
  <c r="AV267" i="10"/>
  <c r="CO325" i="10"/>
  <c r="CO169" i="10"/>
  <c r="CO309" i="10"/>
  <c r="CO315" i="10"/>
  <c r="CO393" i="10"/>
  <c r="CO373" i="10"/>
  <c r="AZ373" i="10" s="1"/>
  <c r="A112" i="16"/>
  <c r="AR33" i="16"/>
  <c r="AR51" i="16"/>
  <c r="AR67" i="16"/>
  <c r="AR86" i="16"/>
  <c r="AR90" i="16"/>
  <c r="AR98" i="16"/>
  <c r="AR157" i="16"/>
  <c r="AR243" i="16"/>
  <c r="AR271" i="16"/>
  <c r="AR313" i="16"/>
  <c r="AR376" i="16"/>
  <c r="A201" i="16"/>
  <c r="CY15" i="10"/>
  <c r="AV15" i="10"/>
  <c r="AR68" i="16"/>
  <c r="AR87" i="16"/>
  <c r="AR95" i="16"/>
  <c r="AR99" i="16"/>
  <c r="AR103" i="16"/>
  <c r="AR154" i="16"/>
  <c r="AR240" i="16"/>
  <c r="AR272" i="16"/>
  <c r="AR281" i="16"/>
  <c r="AR303" i="16"/>
  <c r="AR337" i="16"/>
  <c r="AR468" i="16"/>
  <c r="CY118" i="10"/>
  <c r="AV118" i="10"/>
  <c r="AR486" i="16"/>
  <c r="AR499" i="16"/>
  <c r="CW70" i="10"/>
  <c r="CW9" i="10" s="1"/>
  <c r="CY504" i="10"/>
  <c r="CY131" i="10"/>
  <c r="AV18" i="10"/>
  <c r="AR438" i="16"/>
  <c r="AR442" i="16"/>
  <c r="AR459" i="16"/>
  <c r="AR484" i="16"/>
  <c r="AR488" i="16"/>
  <c r="AR497" i="16"/>
  <c r="CY99" i="10"/>
  <c r="AR495" i="16"/>
  <c r="AR450" i="16"/>
  <c r="CY243" i="10"/>
  <c r="A233" i="16"/>
  <c r="A4" i="18"/>
  <c r="C2" i="10"/>
  <c r="A2" i="18"/>
  <c r="D3" i="16"/>
  <c r="AZ317" i="10"/>
  <c r="BV126" i="10"/>
  <c r="AZ126" i="10" s="1"/>
  <c r="BV292" i="10"/>
  <c r="AZ292" i="10" s="1"/>
  <c r="AZ201" i="10"/>
  <c r="AZ229" i="10"/>
  <c r="AZ380" i="10"/>
  <c r="BV199" i="10"/>
  <c r="BV369" i="10"/>
  <c r="AZ369" i="10" s="1"/>
  <c r="AZ340" i="10"/>
  <c r="AZ192" i="10"/>
  <c r="AZ125" i="10"/>
  <c r="BV454" i="10"/>
  <c r="AZ454" i="10" s="1"/>
  <c r="BV80" i="10"/>
  <c r="AZ301" i="10"/>
  <c r="AZ442" i="10"/>
  <c r="AZ304" i="10"/>
  <c r="AZ285" i="10"/>
  <c r="BV162" i="10"/>
  <c r="AZ162" i="10" s="1"/>
  <c r="BV417" i="10"/>
  <c r="AZ417" i="10" s="1"/>
  <c r="AZ400" i="10"/>
  <c r="AZ372" i="10"/>
  <c r="AZ221" i="10"/>
  <c r="AZ455" i="10"/>
  <c r="AZ112" i="10"/>
  <c r="AZ93" i="10"/>
  <c r="BV104" i="10"/>
  <c r="AZ104" i="10" s="1"/>
  <c r="BV463" i="10"/>
  <c r="AZ483" i="10"/>
  <c r="AZ13" i="10"/>
  <c r="AZ109" i="10"/>
  <c r="BV164" i="10"/>
  <c r="AZ164" i="10" s="1"/>
  <c r="BV215" i="10"/>
  <c r="AZ215" i="10" s="1"/>
  <c r="BV47" i="10"/>
  <c r="AZ47" i="10" s="1"/>
  <c r="AZ378" i="10"/>
  <c r="AZ51" i="10"/>
  <c r="AZ91" i="10"/>
  <c r="AZ30" i="10" l="1"/>
  <c r="AZ395" i="10"/>
  <c r="AZ198" i="10"/>
  <c r="AZ425" i="10"/>
  <c r="AZ36" i="10"/>
  <c r="AZ410" i="10"/>
  <c r="AZ177" i="10"/>
  <c r="AZ399" i="10"/>
  <c r="AZ431" i="10"/>
  <c r="AZ66" i="10"/>
  <c r="AZ99" i="10"/>
  <c r="AZ38" i="10"/>
  <c r="AZ416" i="10"/>
  <c r="AZ393" i="10"/>
  <c r="AZ62" i="10"/>
  <c r="AZ461" i="10"/>
  <c r="AZ413" i="10"/>
  <c r="AZ181" i="10"/>
  <c r="AZ429" i="10"/>
  <c r="AZ169" i="10"/>
  <c r="AZ329" i="10"/>
  <c r="AW9" i="10"/>
  <c r="AZ496" i="10"/>
  <c r="AZ389" i="10"/>
  <c r="AZ323" i="10"/>
  <c r="AZ354" i="10"/>
  <c r="AZ315" i="10"/>
  <c r="AZ288" i="10"/>
  <c r="AZ281" i="10"/>
  <c r="AZ456" i="10"/>
  <c r="AZ266" i="10"/>
  <c r="AZ95" i="10"/>
  <c r="AZ199" i="10"/>
  <c r="AZ383" i="10"/>
  <c r="AZ312" i="10"/>
  <c r="AZ189" i="10"/>
  <c r="AZ371" i="10"/>
  <c r="AZ77" i="10"/>
  <c r="AZ197" i="10"/>
  <c r="AZ19" i="10"/>
  <c r="AZ423" i="10"/>
  <c r="AZ290" i="10"/>
  <c r="AZ25" i="10"/>
  <c r="AZ227" i="10"/>
  <c r="AZ116" i="10"/>
  <c r="AZ366" i="10"/>
  <c r="AZ384" i="10"/>
  <c r="AZ16" i="10"/>
  <c r="AZ39" i="10"/>
  <c r="AZ88" i="10"/>
  <c r="AZ249" i="10"/>
  <c r="AZ397" i="10"/>
  <c r="AZ502" i="10"/>
  <c r="AZ202" i="10"/>
  <c r="AZ105" i="10"/>
  <c r="AZ68" i="10"/>
  <c r="AZ440" i="10"/>
  <c r="AZ307" i="10"/>
  <c r="AZ446" i="10"/>
  <c r="AZ276" i="10"/>
  <c r="AZ475" i="10"/>
  <c r="AZ58" i="10"/>
  <c r="AZ107" i="10"/>
  <c r="AZ114" i="10"/>
  <c r="AZ333" i="10"/>
  <c r="AZ55" i="10"/>
  <c r="AZ150" i="10"/>
  <c r="AZ406" i="10"/>
  <c r="AZ310" i="10"/>
  <c r="AZ44" i="10"/>
  <c r="AZ214" i="10"/>
  <c r="AZ349" i="10"/>
  <c r="AZ264" i="10"/>
  <c r="A1" i="20"/>
  <c r="C2" i="20"/>
  <c r="AZ183" i="10"/>
  <c r="AZ309" i="10"/>
  <c r="AZ334" i="10"/>
  <c r="AZ262" i="10"/>
  <c r="AZ233" i="10"/>
  <c r="AZ15" i="10"/>
  <c r="AZ140" i="10"/>
  <c r="AZ206" i="10"/>
  <c r="AZ280" i="10"/>
  <c r="AZ218" i="10"/>
  <c r="AV9" i="10"/>
  <c r="AZ490" i="10"/>
  <c r="AZ351" i="10"/>
  <c r="AZ421" i="10"/>
  <c r="AZ242" i="10"/>
  <c r="AZ432" i="10"/>
  <c r="Q49" i="20"/>
  <c r="Q44" i="20"/>
  <c r="Q21" i="20"/>
  <c r="Q14" i="20"/>
  <c r="Q48" i="20"/>
  <c r="Q10" i="20"/>
  <c r="Q54" i="20"/>
  <c r="Q40" i="20"/>
  <c r="Q13" i="20"/>
  <c r="Q46" i="20"/>
  <c r="Q34" i="20"/>
  <c r="Q47" i="20"/>
  <c r="Q20" i="20"/>
  <c r="Q43" i="20"/>
  <c r="Q23" i="20"/>
  <c r="Q39" i="20"/>
  <c r="Q5" i="20"/>
  <c r="Q16" i="20"/>
  <c r="Q15" i="20"/>
  <c r="Q53" i="20"/>
  <c r="Q25" i="20"/>
  <c r="Q9" i="20"/>
  <c r="Q33" i="20"/>
  <c r="Q42" i="20"/>
  <c r="Q24" i="20"/>
  <c r="Q30" i="20"/>
  <c r="Q28" i="20"/>
  <c r="Q38" i="20"/>
  <c r="Q26" i="20"/>
  <c r="Q51" i="20"/>
  <c r="Q41" i="20"/>
  <c r="Q29" i="20"/>
  <c r="Q22" i="20"/>
  <c r="Q37" i="20"/>
  <c r="X6" i="10"/>
  <c r="Q32" i="20"/>
  <c r="Q6" i="20"/>
  <c r="Q8" i="20"/>
  <c r="Q17" i="20"/>
  <c r="Q12" i="20"/>
  <c r="Q27" i="20"/>
  <c r="Q7" i="20"/>
  <c r="Q50" i="20"/>
  <c r="Q35" i="20"/>
  <c r="Q45" i="20"/>
  <c r="Q18" i="20"/>
  <c r="Q11" i="20"/>
  <c r="Q52" i="20"/>
  <c r="Q19" i="20"/>
  <c r="Q36" i="20"/>
  <c r="Q31" i="20"/>
  <c r="AZ341" i="10"/>
  <c r="AZ424" i="10"/>
  <c r="AZ84" i="10"/>
  <c r="AZ209" i="10"/>
  <c r="AZ452" i="10"/>
  <c r="AZ83" i="10"/>
  <c r="AZ489" i="10"/>
  <c r="AZ303" i="10"/>
  <c r="AZ132" i="10"/>
  <c r="AZ367" i="10"/>
  <c r="AZ274" i="10"/>
  <c r="AZ80" i="10"/>
  <c r="AZ73" i="10"/>
  <c r="AZ412" i="10"/>
  <c r="AZ447" i="10"/>
  <c r="AZ173" i="10"/>
  <c r="AZ359" i="10"/>
  <c r="AZ219" i="10"/>
  <c r="AZ463" i="10"/>
  <c r="AZ370" i="10"/>
  <c r="AZ250" i="10"/>
  <c r="AZ18" i="10"/>
  <c r="AZ122" i="10"/>
  <c r="AZ306" i="10"/>
  <c r="AZ330" i="10"/>
  <c r="AZ101" i="10"/>
  <c r="AZ70" i="10"/>
  <c r="AZ441" i="10"/>
  <c r="AZ163" i="10"/>
  <c r="AZ325" i="10"/>
  <c r="AZ326" i="10"/>
  <c r="AZ133" i="10"/>
  <c r="AZ485" i="10"/>
  <c r="AZ450" i="10"/>
  <c r="AZ131" i="10"/>
  <c r="AZ379" i="10"/>
  <c r="AZ9" i="10" l="1"/>
  <c r="A1" i="10" s="1"/>
  <c r="F12" i="13" s="1"/>
  <c r="B13" i="13" s="1"/>
  <c r="A1" i="16" s="1"/>
  <c r="H10" i="13" s="1"/>
  <c r="A4" i="10"/>
  <c r="C8" i="10"/>
  <c r="W6" i="10"/>
  <c r="M1" i="16" l="1"/>
  <c r="A3" i="16"/>
  <c r="B2" i="16" s="1"/>
</calcChain>
</file>

<file path=xl/sharedStrings.xml><?xml version="1.0" encoding="utf-8"?>
<sst xmlns="http://schemas.openxmlformats.org/spreadsheetml/2006/main" count="578" uniqueCount="375">
  <si>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</si>
  <si>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</si>
  <si>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</si>
  <si>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</si>
  <si>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</si>
  <si>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</si>
  <si>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</si>
  <si>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</si>
  <si>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</si>
  <si>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</si>
  <si>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</si>
  <si>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</si>
  <si>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</si>
  <si>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</si>
  <si>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</si>
  <si>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</si>
  <si>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</si>
  <si>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</si>
  <si>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</si>
  <si>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</si>
  <si>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</si>
  <si>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</si>
  <si>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</si>
  <si>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</si>
  <si>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</si>
  <si>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</si>
  <si>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</si>
  <si>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</si>
  <si>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</si>
  <si>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</si>
  <si>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</si>
  <si>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</si>
  <si>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</si>
  <si>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</si>
  <si>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</si>
  <si>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</si>
  <si>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</si>
  <si>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</si>
  <si>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</si>
  <si>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</si>
  <si>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</si>
  <si>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</si>
  <si>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</si>
  <si>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</si>
  <si>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</si>
  <si>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</si>
  <si>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</si>
  <si>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</si>
  <si>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</si>
  <si>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</si>
  <si>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</si>
  <si>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</si>
  <si>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</si>
  <si>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</si>
  <si>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</si>
  <si>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</si>
  <si>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</si>
  <si>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</si>
  <si>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</si>
  <si>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</si>
  <si>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</si>
  <si>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</si>
  <si>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</si>
  <si>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</si>
  <si>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</si>
  <si>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</si>
  <si>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</si>
  <si>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</si>
  <si>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</si>
  <si>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</si>
  <si>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</si>
  <si>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</si>
  <si>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</si>
  <si>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</si>
  <si>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</si>
  <si>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</si>
  <si>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</si>
  <si>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</si>
  <si>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</si>
  <si>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</si>
  <si>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</si>
  <si>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</si>
  <si>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</si>
  <si>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</si>
  <si>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</si>
  <si>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</si>
  <si>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</si>
  <si>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</si>
  <si>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</si>
  <si>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</si>
  <si>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</si>
  <si>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</si>
  <si>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</si>
  <si>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</si>
  <si>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</si>
  <si>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</si>
  <si>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</si>
  <si>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</si>
  <si>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</si>
  <si>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</si>
  <si>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</si>
  <si>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</si>
  <si>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</si>
  <si>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</si>
  <si>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</si>
  <si>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</si>
  <si>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</si>
  <si>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</si>
  <si>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</si>
  <si>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</si>
  <si>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</si>
  <si>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</si>
  <si>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</si>
  <si>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</si>
  <si>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</si>
  <si>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</si>
  <si>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</si>
  <si>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</si>
  <si>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</si>
  <si>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</si>
  <si>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</si>
  <si>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</si>
  <si>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</si>
  <si>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</si>
  <si>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</si>
  <si>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</si>
  <si>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</si>
  <si>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</si>
  <si>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</si>
  <si>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</si>
  <si>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</si>
  <si>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</si>
  <si>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</si>
  <si>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</si>
  <si>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</si>
  <si>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</si>
  <si>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</si>
  <si>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</si>
  <si>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</si>
  <si>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</si>
  <si>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</si>
  <si>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</si>
  <si>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</si>
  <si>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</si>
  <si>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</si>
  <si>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</si>
  <si>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</si>
  <si>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</si>
  <si>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</si>
  <si>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</si>
  <si>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</si>
  <si>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</si>
  <si>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</si>
  <si>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</si>
  <si>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</si>
  <si>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</si>
  <si>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</si>
  <si>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</si>
  <si>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</si>
  <si>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</si>
  <si>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</si>
  <si>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</si>
  <si>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</si>
  <si>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</si>
  <si>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</si>
  <si>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</si>
  <si>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</si>
  <si>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</si>
  <si>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</si>
  <si>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</si>
  <si>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</si>
  <si>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</si>
  <si>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</si>
  <si>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</si>
  <si>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</si>
  <si>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</si>
  <si>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</si>
  <si>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</si>
  <si>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</si>
  <si>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</si>
  <si>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</si>
  <si>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</si>
  <si>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</si>
  <si>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</si>
  <si>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</si>
  <si>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</si>
  <si>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</si>
  <si>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</si>
  <si>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</si>
  <si>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</si>
  <si>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</si>
  <si>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</si>
  <si>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</si>
  <si>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</si>
  <si>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</si>
  <si>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</si>
  <si>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</si>
  <si>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</si>
  <si>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</si>
  <si>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</si>
  <si>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</si>
  <si>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</si>
  <si>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</si>
  <si>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</si>
  <si>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</si>
  <si>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</si>
  <si>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</si>
  <si>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</si>
  <si>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</si>
  <si>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</si>
  <si>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sch000000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</si>
  <si>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</si>
  <si>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</si>
  <si>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</si>
  <si>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</si>
  <si>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</si>
  <si>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</si>
  <si>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</si>
  <si>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</si>
  <si>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</si>
  <si>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</si>
  <si>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</si>
  <si>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</si>
  <si>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</si>
  <si>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</si>
  <si>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</si>
  <si>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</si>
  <si>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</si>
  <si>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</si>
  <si>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</si>
  <si>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</si>
  <si>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</si>
  <si>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</si>
  <si>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</si>
  <si>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</si>
  <si>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</si>
  <si>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</si>
  <si>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</si>
  <si>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</si>
  <si>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</si>
  <si>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</si>
  <si>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</si>
  <si>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</si>
  <si>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</si>
  <si>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</si>
  <si>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</si>
  <si>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</si>
  <si>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</si>
  <si>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</si>
  <si>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</si>
  <si>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</si>
  <si>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</si>
  <si>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</si>
  <si>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</si>
  <si>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</si>
  <si>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</si>
  <si>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</si>
  <si>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</si>
  <si>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</si>
  <si>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</si>
  <si>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</si>
  <si>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</si>
  <si>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</si>
  <si>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</si>
  <si>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</si>
  <si>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</si>
  <si>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</si>
  <si>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</si>
  <si>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</si>
  <si>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</si>
  <si>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</si>
  <si>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</si>
  <si>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</si>
  <si>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</si>
  <si>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</si>
  <si>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</si>
  <si>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</si>
  <si>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</si>
  <si>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</si>
  <si>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</si>
  <si>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</si>
  <si>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</si>
  <si>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</si>
  <si>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</si>
  <si>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</si>
  <si>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</si>
  <si>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</si>
  <si>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</si>
  <si>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</si>
  <si>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</si>
  <si>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</si>
  <si>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</si>
  <si>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geo7.1</t>
  </si>
  <si>
    <t>1.2.3.4.1.2</t>
  </si>
  <si>
    <t>Алексеев А.И.,Николина В.В.,Липкина Е.К. и др. География 7 класс АО "Издательство "Просвещение"</t>
  </si>
  <si>
    <t>geo7.1 Алексеев А.И.,Николина В.В.,Липкина Е.К. и др. География 7 класс АО "Издательство "Просвещение"</t>
  </si>
  <si>
    <t>geo7.2</t>
  </si>
  <si>
    <t>1.2.3.4.2.2</t>
  </si>
  <si>
    <t>Климанова О.А.,Климанов В.В.,Ким Э.В. и др./Под ред. Климановой О.А. География 7 класс ООО "ДРОФА"</t>
  </si>
  <si>
    <t>geo7.2 Климанова О.А.,Климанов В.В.,Ким Э.В. и др./Под ред. Климановой О.А. География 7 класс ООО "ДРОФА"</t>
  </si>
  <si>
    <t>geo7.3</t>
  </si>
  <si>
    <t>1.2.3.4.2.2.1</t>
  </si>
  <si>
    <t>Климанова О.А.,Климанов В.В.,Ким Э.В.,Сиротин В.И.;под ред. Климановой О.А. География: Страноведение 7 класс ООО "ДРОФА"</t>
  </si>
  <si>
    <t>geo7.3 Климанова О.А.,Климанов В.В.,Ким Э.В.,Сиротин В.И.;под ред. Климановой О.А. География: Страноведение 7 класс ООО "ДРОФА"</t>
  </si>
  <si>
    <t>geo7.4</t>
  </si>
  <si>
    <t>1.2.3.4.3.3</t>
  </si>
  <si>
    <t>Душина И.В.,Смоктунович Т.Л. География: материки, океаны, народы и страны 7 класс ООО Издательский центр "ВЕНТАНА-ГРАФ"</t>
  </si>
  <si>
    <t>geo7.4 Душина И.В.,Смоктунович Т.Л. География: материки, океаны, народы и страны 7 класс ООО Издательский центр "ВЕНТАНА-ГРАФ"</t>
  </si>
  <si>
    <t>geo7.5</t>
  </si>
  <si>
    <t xml:space="preserve">Коринская В.А., Душина И.В., Щенев В.А. География  7 класс  Дрофа </t>
  </si>
  <si>
    <t xml:space="preserve">geo7.5 Коринская В.А., Душина И.В., Щенев В.А. География  7 класс  Дрофа </t>
  </si>
  <si>
    <t>geo7.6</t>
  </si>
  <si>
    <t xml:space="preserve">Домогацких Е.М., АлексеевскийН.И. География  7 класс  Русское слово </t>
  </si>
  <si>
    <t xml:space="preserve">geo7.6 Домогацких Е.М., АлексеевскийН.И. География  7 класс  Русское слово </t>
  </si>
  <si>
    <t>geo7.7</t>
  </si>
  <si>
    <t xml:space="preserve">Душина И.В., Коринская В.А., Щенев В.А./Под ред. Дронова В.П. География  7 класс  Дрофа </t>
  </si>
  <si>
    <t xml:space="preserve">geo7.7 Душина И.В., Коринская В.А., Щенев В.А./Под ред. Дронова В.П. География  7 класс  Дрофа </t>
  </si>
  <si>
    <t>geo7.8</t>
  </si>
  <si>
    <t xml:space="preserve">Душина И.В., Притула Т.Ю., Смоктунович Т.Л. География  7 класс  Баласс </t>
  </si>
  <si>
    <t xml:space="preserve">geo7.8 Душина И.В., Притула Т.Ю., Смоктунович Т.Л. География  7 класс  Баласс </t>
  </si>
  <si>
    <t>geo7.9</t>
  </si>
  <si>
    <t xml:space="preserve">Душина И.В., Смоктунович Т.Л./Под ред. Дронова В.П. География  7 класс  ВЕНТАНА-ГРАФ </t>
  </si>
  <si>
    <t xml:space="preserve">geo7.9 Душина И.В., Смоктунович Т.Л./Под ред. Дронова В.П. География  7 класс  ВЕНТАНА-ГРАФ </t>
  </si>
  <si>
    <t>geo7.10</t>
  </si>
  <si>
    <t xml:space="preserve">Кузнецов А.П., Савельева Л.Е., Дронов В.П. География  7 класс  Просвещение </t>
  </si>
  <si>
    <t xml:space="preserve">geo7.10 Кузнецов А.П., Савельева Л.Е., Дронов В.П. География  7 класс  Просвещение </t>
  </si>
  <si>
    <t>geo7.11</t>
  </si>
  <si>
    <t xml:space="preserve">Петрова Н.Н., Максимова Н.А. География  7 класс  Мнемозина </t>
  </si>
  <si>
    <t xml:space="preserve">geo7.11 Петрова Н.Н., Максимова Н.А. География  7 класс  Мнемозина </t>
  </si>
  <si>
    <t>geo7.12</t>
  </si>
  <si>
    <t xml:space="preserve">Алексеев А.И., Болысов С.И., Николина В.В. и др./Под ред. Алексеева А.И. География  7 класс  Просвещение </t>
  </si>
  <si>
    <t xml:space="preserve">geo7.12 Алексеев А.И., Болысов С.И., Николина В.В. и др./Под ред. Алексеева А.И. География  7 класс  Просвещение </t>
  </si>
  <si>
    <t>geo7.13</t>
  </si>
  <si>
    <t xml:space="preserve">Душина И.В., Коринская В.А., Щенев В.А./Под ред. Дронова В.П. География. Материки, океаны, народы и страны  7 класс  Дрофа </t>
  </si>
  <si>
    <t xml:space="preserve">geo7.13 Душина И.В., Коринская В.А., Щенев В.А./Под ред. Дронова В.П. География. Материки, океаны, народы и страны  7 класс  Дрофа </t>
  </si>
  <si>
    <t>geo7.14</t>
  </si>
  <si>
    <t xml:space="preserve">Климанова О.А. и др. География  7 класс  Дрофа </t>
  </si>
  <si>
    <t xml:space="preserve">geo7.14 Климанова О.А. и др. География  7 класс  Дрофа </t>
  </si>
  <si>
    <t>geo7.15</t>
  </si>
  <si>
    <t xml:space="preserve">Кузнецов А.П., Савельева Л.Е., Дронов В.П./Под ред. Дронова В.П., Кондакова А.М. География  7 класс  Просвещение </t>
  </si>
  <si>
    <t xml:space="preserve">geo7.15 Кузнецов А.П., Савельева Л.Е., Дронов В.П./Под ред. Дронова В.П., Кондакова А.М. География  7 класс  Просвещение </t>
  </si>
  <si>
    <t>geo7.16</t>
  </si>
  <si>
    <t xml:space="preserve">Душина И.В., Коринская В.А., Щенев В.А. География  7 класс  Дрофа </t>
  </si>
  <si>
    <t xml:space="preserve">geo7.16 Душина И.В., Коринская В.А., Щенев В.А. География  7 класс  Дрофа </t>
  </si>
  <si>
    <t>geo7.17</t>
  </si>
  <si>
    <t xml:space="preserve">Крылова О.В. География  7 класс  Просвещение </t>
  </si>
  <si>
    <t xml:space="preserve">geo7.17 Крылова О.В. География  7 класс  Просвещение </t>
  </si>
  <si>
    <t>geo7.18</t>
  </si>
  <si>
    <t>другое</t>
  </si>
  <si>
    <t>geo7.18 другое</t>
  </si>
  <si>
    <t>10032178vpr</t>
  </si>
  <si>
    <t>1(1)</t>
  </si>
  <si>
    <t>1(2)</t>
  </si>
  <si>
    <t>1(3)</t>
  </si>
  <si>
    <t>1(4)</t>
  </si>
  <si>
    <t>2(1)</t>
  </si>
  <si>
    <t>2(2)</t>
  </si>
  <si>
    <t>2(3)</t>
  </si>
  <si>
    <t>3(1)</t>
  </si>
  <si>
    <t>3(2)</t>
  </si>
  <si>
    <t>3(3)</t>
  </si>
  <si>
    <t>3(4)</t>
  </si>
  <si>
    <t>4(1)</t>
  </si>
  <si>
    <t>4(2)</t>
  </si>
  <si>
    <t>4(3)</t>
  </si>
  <si>
    <t>5(1)</t>
  </si>
  <si>
    <t>5(2)</t>
  </si>
  <si>
    <t>6(1)</t>
  </si>
  <si>
    <t>6(2)</t>
  </si>
  <si>
    <t>6(3)</t>
  </si>
  <si>
    <t>7(1)</t>
  </si>
  <si>
    <t>7(2)</t>
  </si>
  <si>
    <t>8(1)</t>
  </si>
  <si>
    <t>8(2)</t>
  </si>
  <si>
    <t>8(3)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</si>
</sst>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2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80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801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802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sqref="A1:B1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9" t="s">
        <v>276</v>
      </c>
      <c r="B1" s="170"/>
    </row>
    <row r="2" spans="1:3" s="49" customFormat="1" ht="54.75" customHeight="1" x14ac:dyDescent="0.2">
      <c r="A2" s="171" t="str">
        <f>служ!B10&amp;"
"&amp;служ!B11</f>
        <v>Проверочная работа по географии
7 класс</v>
      </c>
      <c r="B2" s="171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географии 7 класс</v>
      </c>
      <c r="B4" s="166"/>
      <c r="C4" s="52"/>
    </row>
    <row r="5" spans="1:3" ht="33" customHeight="1" x14ac:dyDescent="0.2">
      <c r="A5" s="166" t="s">
        <v>184</v>
      </c>
      <c r="B5" s="166"/>
      <c r="C5" s="52"/>
    </row>
    <row r="6" spans="1:3" ht="30.75" customHeight="1" x14ac:dyDescent="0.2">
      <c r="A6" s="166" t="s">
        <v>96</v>
      </c>
      <c r="B6" s="166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277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213</v>
      </c>
      <c r="C13" s="58"/>
    </row>
    <row r="14" spans="1:3" s="49" customFormat="1" ht="42.75" x14ac:dyDescent="0.2">
      <c r="A14" s="55" t="s">
        <v>106</v>
      </c>
      <c r="B14" s="85" t="s">
        <v>272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7"/>
      <c r="D19" s="168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8.9" customHeight="1" x14ac:dyDescent="0.2">
      <c r="A21" s="60" t="s">
        <v>117</v>
      </c>
      <c r="B21" s="90" t="s">
        <v>278</v>
      </c>
      <c r="C21" s="51"/>
    </row>
    <row r="22" spans="1:4" s="49" customFormat="1" ht="114.75" x14ac:dyDescent="0.2">
      <c r="A22" s="60" t="s">
        <v>118</v>
      </c>
      <c r="B22" s="85" t="s">
        <v>214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289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242</v>
      </c>
      <c r="C34" s="51"/>
    </row>
    <row r="35" spans="1:3" s="49" customFormat="1" ht="163.5" customHeight="1" x14ac:dyDescent="0.2">
      <c r="A35" s="86" t="s">
        <v>177</v>
      </c>
      <c r="B35" s="85" t="s">
        <v>274</v>
      </c>
      <c r="C35" s="51"/>
    </row>
    <row r="36" spans="1:3" s="49" customFormat="1" ht="75.75" customHeight="1" x14ac:dyDescent="0.2">
      <c r="A36" s="86" t="s">
        <v>243</v>
      </c>
      <c r="B36" s="85" t="s">
        <v>271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244</v>
      </c>
      <c r="B39" s="93" t="s">
        <v>285</v>
      </c>
      <c r="C39" s="51"/>
    </row>
    <row r="40" spans="1:3" ht="57" x14ac:dyDescent="0.2">
      <c r="A40" s="60" t="s">
        <v>200</v>
      </c>
      <c r="B40" s="85" t="s">
        <v>286</v>
      </c>
    </row>
    <row r="41" spans="1:3" ht="57.75" x14ac:dyDescent="0.2">
      <c r="A41" s="60" t="s">
        <v>196</v>
      </c>
      <c r="B41" s="85" t="s">
        <v>269</v>
      </c>
    </row>
    <row r="42" spans="1:3" ht="261.75" x14ac:dyDescent="0.2">
      <c r="A42" s="60" t="s">
        <v>197</v>
      </c>
      <c r="B42" s="85" t="s">
        <v>279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245</v>
      </c>
    </row>
    <row r="45" spans="1:3" s="49" customFormat="1" ht="57" customHeight="1" x14ac:dyDescent="0.2">
      <c r="A45" s="60" t="s">
        <v>288</v>
      </c>
      <c r="B45" s="85" t="s">
        <v>287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215</v>
      </c>
      <c r="B47" s="85"/>
      <c r="C47" s="51"/>
    </row>
    <row r="48" spans="1:3" s="49" customFormat="1" ht="30" x14ac:dyDescent="0.2">
      <c r="A48" s="63"/>
      <c r="B48" s="121" t="s">
        <v>275</v>
      </c>
      <c r="C48" s="51"/>
    </row>
    <row r="49" spans="1:3" s="49" customFormat="1" ht="18" x14ac:dyDescent="0.2">
      <c r="A49" s="59" t="s">
        <v>280</v>
      </c>
      <c r="B49" s="95"/>
      <c r="C49" s="51"/>
    </row>
    <row r="50" spans="1:3" s="49" customFormat="1" ht="30" x14ac:dyDescent="0.2">
      <c r="A50" s="60" t="s">
        <v>246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247</v>
      </c>
      <c r="B52" s="96" t="s">
        <v>132</v>
      </c>
      <c r="C52" s="51"/>
    </row>
    <row r="53" spans="1:3" s="49" customFormat="1" ht="29.65" customHeight="1" x14ac:dyDescent="0.2">
      <c r="A53" s="60" t="s">
        <v>248</v>
      </c>
      <c r="B53" s="85" t="s">
        <v>133</v>
      </c>
      <c r="C53" s="51"/>
    </row>
    <row r="54" spans="1:3" s="49" customFormat="1" ht="28.9" customHeight="1" x14ac:dyDescent="0.2">
      <c r="A54" s="60" t="s">
        <v>249</v>
      </c>
      <c r="B54" s="91" t="s">
        <v>169</v>
      </c>
      <c r="C54" s="51"/>
    </row>
    <row r="55" spans="1:3" s="49" customFormat="1" ht="42.75" x14ac:dyDescent="0.2">
      <c r="A55" s="60" t="s">
        <v>250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251</v>
      </c>
      <c r="B57" s="85" t="s">
        <v>281</v>
      </c>
      <c r="C57" s="64"/>
    </row>
    <row r="58" spans="1:3" s="49" customFormat="1" ht="18" x14ac:dyDescent="0.2">
      <c r="A58" s="60" t="s">
        <v>252</v>
      </c>
      <c r="B58" s="85" t="s">
        <v>79</v>
      </c>
      <c r="C58" s="51"/>
    </row>
    <row r="59" spans="1:3" s="49" customFormat="1" ht="30" x14ac:dyDescent="0.2">
      <c r="A59" s="60" t="s">
        <v>253</v>
      </c>
      <c r="B59" s="85" t="s">
        <v>135</v>
      </c>
      <c r="C59" s="51"/>
    </row>
    <row r="60" spans="1:3" s="49" customFormat="1" ht="28.5" x14ac:dyDescent="0.2">
      <c r="A60" s="60" t="s">
        <v>254</v>
      </c>
      <c r="B60" s="85" t="s">
        <v>136</v>
      </c>
      <c r="C60" s="51"/>
    </row>
    <row r="61" spans="1:3" s="49" customFormat="1" ht="28.5" x14ac:dyDescent="0.2">
      <c r="A61" s="60" t="s">
        <v>255</v>
      </c>
      <c r="B61" s="85" t="s">
        <v>290</v>
      </c>
      <c r="C61" s="51"/>
    </row>
    <row r="62" spans="1:3" s="49" customFormat="1" ht="18" x14ac:dyDescent="0.2">
      <c r="A62" s="59" t="s">
        <v>256</v>
      </c>
      <c r="B62" s="59"/>
      <c r="C62" s="51"/>
    </row>
    <row r="63" spans="1:3" s="49" customFormat="1" ht="30" x14ac:dyDescent="0.2">
      <c r="A63" s="65" t="s">
        <v>257</v>
      </c>
      <c r="B63" s="96" t="s">
        <v>129</v>
      </c>
      <c r="C63" s="51"/>
    </row>
    <row r="64" spans="1:3" s="49" customFormat="1" ht="44.25" x14ac:dyDescent="0.2">
      <c r="A64" s="65" t="s">
        <v>258</v>
      </c>
      <c r="B64" s="96" t="s">
        <v>132</v>
      </c>
      <c r="C64" s="51"/>
    </row>
    <row r="65" spans="1:4" s="49" customFormat="1" ht="18" x14ac:dyDescent="0.2">
      <c r="A65" s="65" t="s">
        <v>259</v>
      </c>
      <c r="B65" s="85" t="s">
        <v>44</v>
      </c>
      <c r="C65" s="51"/>
    </row>
    <row r="66" spans="1:4" s="49" customFormat="1" ht="28.5" x14ac:dyDescent="0.2">
      <c r="A66" s="65" t="s">
        <v>260</v>
      </c>
      <c r="B66" s="91" t="s">
        <v>169</v>
      </c>
      <c r="C66" s="51"/>
    </row>
    <row r="67" spans="1:4" s="49" customFormat="1" ht="42.75" x14ac:dyDescent="0.2">
      <c r="A67" s="65" t="s">
        <v>261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262</v>
      </c>
      <c r="B69" s="85" t="s">
        <v>282</v>
      </c>
      <c r="C69" s="64"/>
    </row>
    <row r="70" spans="1:4" s="49" customFormat="1" ht="28.5" x14ac:dyDescent="0.2">
      <c r="A70" s="65" t="s">
        <v>263</v>
      </c>
      <c r="B70" s="91" t="s">
        <v>80</v>
      </c>
      <c r="C70" s="51"/>
    </row>
    <row r="71" spans="1:4" s="49" customFormat="1" ht="44.25" x14ac:dyDescent="0.2">
      <c r="A71" s="65" t="s">
        <v>264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265</v>
      </c>
      <c r="B73" s="91" t="s">
        <v>144</v>
      </c>
      <c r="C73" s="64"/>
    </row>
    <row r="74" spans="1:4" s="49" customFormat="1" ht="18" x14ac:dyDescent="0.2">
      <c r="A74" s="59" t="s">
        <v>266</v>
      </c>
      <c r="B74" s="98"/>
      <c r="C74" s="51"/>
    </row>
    <row r="75" spans="1:4" s="49" customFormat="1" ht="28.5" x14ac:dyDescent="0.2">
      <c r="A75" s="73" t="s">
        <v>137</v>
      </c>
      <c r="B75" s="92" t="s">
        <v>273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216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267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291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268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283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D5" sqref="D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0</v>
      </c>
      <c r="C1" s="129" t="s">
        <v>160</v>
      </c>
    </row>
    <row r="2" spans="1:25" ht="34.5" customHeight="1" x14ac:dyDescent="0.2">
      <c r="A2">
        <f>SUM(M5:M54)</f>
        <v>0</v>
      </c>
      <c r="C2" s="172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В столбец D внесите список наименований 7-х классов Вашей образовательной организации. Если 7-й класс у Вас единственный, укажите НЕТ.</v>
      </c>
      <c r="D2" s="172"/>
      <c r="E2" s="172"/>
      <c r="F2" s="172"/>
      <c r="G2" s="172"/>
      <c r="H2" s="172"/>
      <c r="I2" s="172"/>
      <c r="J2" s="172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0</v>
      </c>
      <c r="C3" s="173" t="s">
        <v>187</v>
      </c>
      <c r="D3" s="174"/>
      <c r="E3" s="175" t="s">
        <v>229</v>
      </c>
      <c r="F3" s="177" t="s">
        <v>237</v>
      </c>
      <c r="G3" s="179" t="s">
        <v>270</v>
      </c>
      <c r="H3" s="180"/>
      <c r="I3" s="179" t="s">
        <v>238</v>
      </c>
      <c r="J3" s="180"/>
      <c r="O3">
        <f>LARGE(O5:O54,1)</f>
        <v>0</v>
      </c>
    </row>
    <row r="4" spans="1:25" ht="30" x14ac:dyDescent="0.2">
      <c r="C4" s="126" t="s">
        <v>188</v>
      </c>
      <c r="D4" s="155" t="s">
        <v>240</v>
      </c>
      <c r="E4" s="176"/>
      <c r="F4" s="178"/>
      <c r="G4" s="148" t="s">
        <v>230</v>
      </c>
      <c r="H4" s="148" t="s">
        <v>231</v>
      </c>
      <c r="I4" s="148" t="s">
        <v>230</v>
      </c>
      <c r="J4" s="148" t="s">
        <v>231</v>
      </c>
      <c r="Q4" t="s">
        <v>203</v>
      </c>
      <c r="R4" s="106" t="s">
        <v>232</v>
      </c>
      <c r="S4" s="106" t="s">
        <v>233</v>
      </c>
      <c r="T4" s="106" t="s">
        <v>234</v>
      </c>
    </row>
    <row r="5" spans="1:25" ht="15" x14ac:dyDescent="0.2">
      <c r="A5">
        <f>IF(D5="нет","!",1)</f>
        <v>1</v>
      </c>
      <c r="C5" s="127">
        <f>служ!$B$9</f>
        <v>7</v>
      </c>
      <c r="D5" s="147"/>
      <c r="E5" s="153"/>
      <c r="F5" s="153"/>
      <c r="G5" s="153"/>
      <c r="H5" s="153"/>
      <c r="I5" s="153"/>
      <c r="J5" s="153"/>
      <c r="L5">
        <f t="shared" ref="L5:L36" si="0">IF(ISBLANK(D5),0,1)</f>
        <v>0</v>
      </c>
      <c r="M5">
        <f t="shared" ref="M5:M36" si="1">D5</f>
        <v>0</v>
      </c>
      <c r="N5" t="str">
        <f t="shared" ref="N5:N36" si="2">TRIM(CLEAN(D5))</f>
        <v/>
      </c>
      <c r="O5">
        <f>IF(L5&lt;&gt;0,1,0)</f>
        <v>0</v>
      </c>
      <c r="P5">
        <v>1</v>
      </c>
      <c r="Q5" t="str">
        <f t="shared" ref="Q5:Q37" si="3">IF(P5&lt;=$O$3,INDEX(N$5:N$54,MATCH(P5,O$5:O$54,0)),"")</f>
        <v/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e">
        <f>INDEX('Перечень учебников'!$H:$H,MATCH(Классы!E5,'Перечень учебников'!$K:$K,0))</f>
        <v>#N/A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7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7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7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7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7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7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7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7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7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7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7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7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7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7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7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7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7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7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7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7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7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7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7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7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7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7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7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7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7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7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7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7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7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7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7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7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7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7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7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7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7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7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7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7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7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7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7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7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7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tabSelected="1" zoomScaleNormal="100" workbookViewId="0">
      <pane xSplit="3" ySplit="9" topLeftCell="D10" activePane="bottomRight" state="frozen"/>
      <selection activeCell="AR58" sqref="AR58"/>
      <selection pane="topRight" activeCell="AR58" sqref="AR58"/>
      <selection pane="bottomLeft" activeCell="AR58" sqref="AR58"/>
      <selection pane="bottomRight" activeCell="D3" sqref="D3:G3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30" width="8" style="39" customWidth="1"/>
    <col min="31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0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0</v>
      </c>
      <c r="C2" s="184" t="str">
        <f>служ!B10&amp;" "&amp;служ!B11</f>
        <v>Проверочная работа по географии 7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0</v>
      </c>
      <c r="C3" s="14" t="s">
        <v>167</v>
      </c>
      <c r="D3" s="182" t="s">
        <v>210</v>
      </c>
      <c r="E3" s="183"/>
      <c r="F3" s="183"/>
      <c r="G3" s="183"/>
      <c r="H3" s="122" t="str">
        <f>IF(A3=0,"Введенный логин некорректен. Уточните.","")</f>
        <v>Введенный логин некорректен. Уточните.</v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0</v>
      </c>
      <c r="AV3" s="83">
        <f>VALUE(MID(D3,4,2))</f>
        <v>0</v>
      </c>
      <c r="AW3" s="83"/>
    </row>
    <row r="4" spans="1:104" s="18" customFormat="1" ht="15.75" hidden="1" customHeight="1" x14ac:dyDescent="0.25">
      <c r="A4" s="18">
        <f>Классы!A1</f>
        <v>0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0</v>
      </c>
      <c r="X6" s="2">
        <f>Классы!O3</f>
        <v>0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0</v>
      </c>
      <c r="F7" s="18">
        <f t="shared" ref="F7:AT7" si="0">SUM(F512:F1011)</f>
        <v>0</v>
      </c>
      <c r="G7" s="18">
        <f t="shared" si="0"/>
        <v>0</v>
      </c>
      <c r="H7" s="18">
        <f t="shared" si="0"/>
        <v>0</v>
      </c>
      <c r="I7" s="18">
        <f t="shared" si="0"/>
        <v>0</v>
      </c>
      <c r="J7" s="18">
        <f t="shared" si="0"/>
        <v>0</v>
      </c>
      <c r="K7" s="18">
        <f t="shared" si="0"/>
        <v>0</v>
      </c>
      <c r="L7" s="18">
        <f t="shared" si="0"/>
        <v>0</v>
      </c>
      <c r="M7" s="18">
        <f t="shared" si="0"/>
        <v>0</v>
      </c>
      <c r="N7" s="18">
        <f t="shared" si="0"/>
        <v>0</v>
      </c>
      <c r="O7" s="18">
        <f t="shared" si="0"/>
        <v>0</v>
      </c>
      <c r="P7" s="18">
        <f t="shared" si="0"/>
        <v>0</v>
      </c>
      <c r="Q7" s="18">
        <f t="shared" si="0"/>
        <v>0</v>
      </c>
      <c r="R7" s="18">
        <f t="shared" si="0"/>
        <v>0</v>
      </c>
      <c r="S7" s="18">
        <f t="shared" si="0"/>
        <v>0</v>
      </c>
      <c r="T7" s="18">
        <f t="shared" si="0"/>
        <v>0</v>
      </c>
      <c r="U7" s="18">
        <f t="shared" si="0"/>
        <v>0</v>
      </c>
      <c r="V7" s="18">
        <f t="shared" si="0"/>
        <v>0</v>
      </c>
      <c r="W7" s="18">
        <f t="shared" si="0"/>
        <v>0</v>
      </c>
      <c r="X7" s="18">
        <f t="shared" si="0"/>
        <v>0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0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Вернитесь к заполнению листа Классы.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2</v>
      </c>
      <c r="BC8" s="19">
        <f>служ!D34</f>
        <v>2</v>
      </c>
      <c r="BD8" s="19">
        <f>служ!E34</f>
        <v>1</v>
      </c>
      <c r="BE8" s="19">
        <f>служ!F34</f>
        <v>1</v>
      </c>
      <c r="BF8" s="19">
        <f>служ!G34</f>
        <v>2</v>
      </c>
      <c r="BG8" s="19">
        <f>служ!H34</f>
        <v>2</v>
      </c>
      <c r="BH8" s="19">
        <f>служ!I34</f>
        <v>2</v>
      </c>
      <c r="BI8" s="19">
        <f>служ!J34</f>
        <v>1</v>
      </c>
      <c r="BJ8" s="19">
        <f>служ!K34</f>
        <v>1</v>
      </c>
      <c r="BK8" s="19">
        <f>служ!L34</f>
        <v>2</v>
      </c>
      <c r="BL8" s="19">
        <f>служ!C38</f>
        <v>2</v>
      </c>
      <c r="BM8" s="19">
        <f>служ!D38</f>
        <v>1</v>
      </c>
      <c r="BN8" s="19">
        <f>служ!E38</f>
        <v>2</v>
      </c>
      <c r="BO8" s="19">
        <f>служ!F38</f>
        <v>1</v>
      </c>
      <c r="BP8" s="19">
        <f>служ!G38</f>
        <v>2</v>
      </c>
      <c r="BQ8" s="19">
        <f>служ!H38</f>
        <v>3</v>
      </c>
      <c r="BR8" s="19">
        <f>служ!I38</f>
        <v>1</v>
      </c>
      <c r="BS8" s="19">
        <f>служ!J38</f>
        <v>1</v>
      </c>
      <c r="BT8" s="19">
        <f>служ!K38</f>
        <v>1</v>
      </c>
      <c r="BU8" s="19">
        <f>служ!L38</f>
        <v>1</v>
      </c>
      <c r="BV8" s="19">
        <f>служ!C42</f>
        <v>1</v>
      </c>
      <c r="BW8" s="19">
        <f>служ!D42</f>
        <v>1</v>
      </c>
      <c r="BX8" s="19">
        <f>служ!E42</f>
        <v>1</v>
      </c>
      <c r="BY8" s="19">
        <f>служ!F42</f>
        <v>3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211</v>
      </c>
      <c r="E9" s="29"/>
      <c r="F9" s="105" t="s">
        <v>204</v>
      </c>
      <c r="G9" s="29" t="str">
        <f>служ!C32&amp;"
"&amp;служ!C34&amp;"б"</f>
        <v>1(1)
2б</v>
      </c>
      <c r="H9" s="29" t="str">
        <f>служ!D32&amp;"
"&amp;служ!D34&amp;"б"</f>
        <v>1(2)
2б</v>
      </c>
      <c r="I9" s="29" t="str">
        <f>служ!E32&amp;"
"&amp;служ!E34&amp;"б"</f>
        <v>1(3)
1б</v>
      </c>
      <c r="J9" s="29" t="str">
        <f>служ!F32&amp;"
"&amp;служ!F34&amp;"б"</f>
        <v>1(4)
1б</v>
      </c>
      <c r="K9" s="29" t="str">
        <f>служ!G32&amp;"
"&amp;служ!G34&amp;"б"</f>
        <v>2(1)
2б</v>
      </c>
      <c r="L9" s="29" t="str">
        <f>служ!H32&amp;"
"&amp;служ!H34&amp;"б"</f>
        <v>2(2)
2б</v>
      </c>
      <c r="M9" s="29" t="str">
        <f>служ!I32&amp;"
"&amp;служ!I34&amp;"б"</f>
        <v>2(3)
2б</v>
      </c>
      <c r="N9" s="29" t="str">
        <f>служ!J32&amp;"
"&amp;служ!J34&amp;"б"</f>
        <v>3(1)
1б</v>
      </c>
      <c r="O9" s="29" t="str">
        <f>служ!K32&amp;"
"&amp;служ!K34&amp;"б"</f>
        <v>3(2)
1б</v>
      </c>
      <c r="P9" s="29" t="str">
        <f>служ!L32&amp;"
"&amp;служ!L34&amp;"б"</f>
        <v>3(3)
2б</v>
      </c>
      <c r="Q9" s="29" t="str">
        <f>служ!C36&amp;"
"&amp;служ!C38&amp;"б"</f>
        <v>3(4)
2б</v>
      </c>
      <c r="R9" s="29" t="str">
        <f>служ!D36&amp;"
"&amp;служ!D38&amp;"б"</f>
        <v>4(1)
1б</v>
      </c>
      <c r="S9" s="29" t="str">
        <f>служ!E36&amp;"
"&amp;служ!E38&amp;"б"</f>
        <v>4(2)
2б</v>
      </c>
      <c r="T9" s="29" t="str">
        <f>служ!F36&amp;"
"&amp;служ!F38&amp;"б"</f>
        <v>4(3)
1б</v>
      </c>
      <c r="U9" s="29" t="str">
        <f>служ!G36&amp;"
"&amp;служ!G38&amp;"б"</f>
        <v>5(1)
2б</v>
      </c>
      <c r="V9" s="29" t="str">
        <f>служ!H36&amp;"
"&amp;служ!H38&amp;"б"</f>
        <v>5(2)
3б</v>
      </c>
      <c r="W9" s="29" t="str">
        <f>служ!I36&amp;"
"&amp;служ!I38&amp;"б"</f>
        <v>6(1)
1б</v>
      </c>
      <c r="X9" s="29" t="str">
        <f>служ!J36&amp;"
"&amp;служ!J38&amp;"б"</f>
        <v>6(2)
1б</v>
      </c>
      <c r="Y9" s="29" t="str">
        <f>служ!K36&amp;"
"&amp;служ!K38&amp;"б"</f>
        <v>6(3)
1б</v>
      </c>
      <c r="Z9" s="29" t="str">
        <f>служ!L36&amp;"
"&amp;служ!L38&amp;"б"</f>
        <v>7(1)
1б</v>
      </c>
      <c r="AA9" s="29" t="str">
        <f>служ!C40&amp;"
"&amp;служ!C42&amp;"б"</f>
        <v>7(2)
1б</v>
      </c>
      <c r="AB9" s="29" t="str">
        <f>служ!D40&amp;"
"&amp;служ!D42&amp;"б"</f>
        <v>8(1)
1б</v>
      </c>
      <c r="AC9" s="29" t="str">
        <f>служ!E40&amp;"
"&amp;служ!E42&amp;"б"</f>
        <v>8(2)
1б</v>
      </c>
      <c r="AD9" s="29" t="str">
        <f>служ!F40&amp;"
"&amp;служ!F42&amp;"б"</f>
        <v>8(3)
3б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0</v>
      </c>
      <c r="AX9" s="25">
        <f t="shared" si="1"/>
        <v>0</v>
      </c>
      <c r="AY9" s="25">
        <f t="shared" si="1"/>
        <v>0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1:1(1)</v>
      </c>
      <c r="BC9" s="22" t="str">
        <f>служ!D33&amp;":"&amp;служ!D32</f>
        <v>2:1(2)</v>
      </c>
      <c r="BD9" s="22" t="str">
        <f>служ!E33&amp;":"&amp;служ!E32</f>
        <v>3:1(3)</v>
      </c>
      <c r="BE9" s="22" t="str">
        <f>служ!F33&amp;":"&amp;служ!F32</f>
        <v>4:1(4)</v>
      </c>
      <c r="BF9" s="22" t="str">
        <f>служ!G33&amp;":"&amp;служ!G32</f>
        <v>5:2(1)</v>
      </c>
      <c r="BG9" s="22" t="str">
        <f>служ!H33&amp;":"&amp;служ!H32</f>
        <v>6:2(2)</v>
      </c>
      <c r="BH9" s="22" t="str">
        <f>служ!I33&amp;":"&amp;служ!I32</f>
        <v>7:2(3)</v>
      </c>
      <c r="BI9" s="22" t="str">
        <f>служ!J33&amp;":"&amp;служ!J32</f>
        <v>8:3(1)</v>
      </c>
      <c r="BJ9" s="22" t="str">
        <f>служ!K33&amp;":"&amp;служ!K32</f>
        <v>9:3(2)</v>
      </c>
      <c r="BK9" s="22" t="str">
        <f>служ!L33&amp;":"&amp;служ!L32</f>
        <v>10:3(3)</v>
      </c>
      <c r="BL9" s="22" t="str">
        <f>служ!C37&amp;":"&amp;служ!C36</f>
        <v>11:3(4)</v>
      </c>
      <c r="BM9" s="22" t="str">
        <f>служ!D37&amp;":"&amp;служ!D36</f>
        <v>12:4(1)</v>
      </c>
      <c r="BN9" s="22" t="str">
        <f>служ!E37&amp;":"&amp;служ!E36</f>
        <v>13:4(2)</v>
      </c>
      <c r="BO9" s="22" t="str">
        <f>служ!F37&amp;":"&amp;служ!F36</f>
        <v>14:4(3)</v>
      </c>
      <c r="BP9" s="22" t="str">
        <f>служ!G37&amp;":"&amp;служ!G36</f>
        <v>16:5(1)</v>
      </c>
      <c r="BQ9" s="22" t="str">
        <f>служ!H37&amp;":"&amp;служ!H36</f>
        <v>16:5(2)</v>
      </c>
      <c r="BR9" s="22" t="str">
        <f>служ!I37&amp;":"&amp;служ!I36</f>
        <v>17:6(1)</v>
      </c>
      <c r="BS9" s="22" t="str">
        <f>служ!J37&amp;":"&amp;служ!J36</f>
        <v>18:6(2)</v>
      </c>
      <c r="BT9" s="22" t="str">
        <f>служ!K37&amp;":"&amp;служ!K36</f>
        <v>19:6(3)</v>
      </c>
      <c r="BU9" s="22" t="str">
        <f>служ!L37&amp;":"&amp;служ!L36</f>
        <v>20:7(1)</v>
      </c>
      <c r="BV9" s="22" t="str">
        <f>служ!C41&amp;":"&amp;служ!C40</f>
        <v>21:7(2)</v>
      </c>
      <c r="BW9" s="22" t="str">
        <f>служ!D41&amp;":"&amp;служ!D40</f>
        <v>22:8(1)</v>
      </c>
      <c r="BX9" s="22" t="str">
        <f>служ!E41&amp;":"&amp;служ!E40</f>
        <v>23:8(2)</v>
      </c>
      <c r="BY9" s="22" t="str">
        <f>служ!F41&amp;":"&amp;служ!F40</f>
        <v>24:8(3)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0</v>
      </c>
      <c r="CQ9" s="18">
        <f>SUM(CQ10:CQ509)</f>
        <v>500</v>
      </c>
      <c r="CR9" s="29" t="s">
        <v>193</v>
      </c>
      <c r="CS9" s="105" t="s">
        <v>179</v>
      </c>
      <c r="CT9" s="124" t="s">
        <v>236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70001</v>
      </c>
      <c r="D10" s="104"/>
      <c r="E10" s="142"/>
      <c r="F10" s="143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0</v>
      </c>
      <c r="AX10" s="138">
        <f>IF(OR(F10="",F10=служ!$AF$3),0,1)</f>
        <v>0</v>
      </c>
      <c r="AY10" s="138">
        <f>IF(OR(D10="",D10=служ!$AF$3),0,1)</f>
        <v>0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0</v>
      </c>
      <c r="CQ10" s="2">
        <v>1</v>
      </c>
      <c r="CR10" s="135"/>
      <c r="CS10" s="135"/>
      <c r="CT10" s="135"/>
      <c r="CU10" s="141" t="str">
        <f>IF(AND(AX10=1,AY10=1),SUM(G10:AT10),IF(AY10=1,SUM(G10:AT10),IF(AX10=1,SUM(Y10:AC10),"")))</f>
        <v/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70002</v>
      </c>
      <c r="D11" s="104"/>
      <c r="E11" s="142"/>
      <c r="F11" s="143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0</v>
      </c>
      <c r="AX11" s="138">
        <f>IF(OR(F11="",F11=служ!$AF$3),0,1)</f>
        <v>0</v>
      </c>
      <c r="AY11" s="138">
        <f>IF(OR(D11="",D11=служ!$AF$3),0,1)</f>
        <v>0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0</v>
      </c>
      <c r="CQ11" s="2">
        <v>1</v>
      </c>
      <c r="CR11" s="135"/>
      <c r="CS11" s="135"/>
      <c r="CT11" s="135"/>
      <c r="CU11" s="141" t="str">
        <f t="shared" ref="CU11:CU74" si="12">IF(AND(AX11=1,AY11=1),SUM(G11:AT11),IF(AY11=1,SUM(G11:AT11),IF(AX11=1,SUM(Y11:AC11),"")))</f>
        <v/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3">
        <v>3</v>
      </c>
      <c r="C12" s="23">
        <v>70003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70004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70005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70006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70007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">
      <c r="B17" s="103">
        <v>8</v>
      </c>
      <c r="C17" s="23">
        <v>70008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70009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70010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70011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70012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70013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70014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70015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70016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70017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70018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70019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3">
        <v>20</v>
      </c>
      <c r="C29" s="23">
        <v>70020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70021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70022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70023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70024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70025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70026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3">
        <v>27</v>
      </c>
      <c r="C36" s="23">
        <v>70027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70028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3">
        <v>29</v>
      </c>
      <c r="C38" s="23">
        <v>70029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70030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3">
        <v>31</v>
      </c>
      <c r="C40" s="23">
        <v>70031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70032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70033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70034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70035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70036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70037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70038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70039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70040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70041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70042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70043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70044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70045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70046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3">
        <v>47</v>
      </c>
      <c r="C56" s="23">
        <v>70047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70048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3">
        <v>49</v>
      </c>
      <c r="C58" s="23">
        <v>70049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3">
        <v>50</v>
      </c>
      <c r="C59" s="23">
        <v>70050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70051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70052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70053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70054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70055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70056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70057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70058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70059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70060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70061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70062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70063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70064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70065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70066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70067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70068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70069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70070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70071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70072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70073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70074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70075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70076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70077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70078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70079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70080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70081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70082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70083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70084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70085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70086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70087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70088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70089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70090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70091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70092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70093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70094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70095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70096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70097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70098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70099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70100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70101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70102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70103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70104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70105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70106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70107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70108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70109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70110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70111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70112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70113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70114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70115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70116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70117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70118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70119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70120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70121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70122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70123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70124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70125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70126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70127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70128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70129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70130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70131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70132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70133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70134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70135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70136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70137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70138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70139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70140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70141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70142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70143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70144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70145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70146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70147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70148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70149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70150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70151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70152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70153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70154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70155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70156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70157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70158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70159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70160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70161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70162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70163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70164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70165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70166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70167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70168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70169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70170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70171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70172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70173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70174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70175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70176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70177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70178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70179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70180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70181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70182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70183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70184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70185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70186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70187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70188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70189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70190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70191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70192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70193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70194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70195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70196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70197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70198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70199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70200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70201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70202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70203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70204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70205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70206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70207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70208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70209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70210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70211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70212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70213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70214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70215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70216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70217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70218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70219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70220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70221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70222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70223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70224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70225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70226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70227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70228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70229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70230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70231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70232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70233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70234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70235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70236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70237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70238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70239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70240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70241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70242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70243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70244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70245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70246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70247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70248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70249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70250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70251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70252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70253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70254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70255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70256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70257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70258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70259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70260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70261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70262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70263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70264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70265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70266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70267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70268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70269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70270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70271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70272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70273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70274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70275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70276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70277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70278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70279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70280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70281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70282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70283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70284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70285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70286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70287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70288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70289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70290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70291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70292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70293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70294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70295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70296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70297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70298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70299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70300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70301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70302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70303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70304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70305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70306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70307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70308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70309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70310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70311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70312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70313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70314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70315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70316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70317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70318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70319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70320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70321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70322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70323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70324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70325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70326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70327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70328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70329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70330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70331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70332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70333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70334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70335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70336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70337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70338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70339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70340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70341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70342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70343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70344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70345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70346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70347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70348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70349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70350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70351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70352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70353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70354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70355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70356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70357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70358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70359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70360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70361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70362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70363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70364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70365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70366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70367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70368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70369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70370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70371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70372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70373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70374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70375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70376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70377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70378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70379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70380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70381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70382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70383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70384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70385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70386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70387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70388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70389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70390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70391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70392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70393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70394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70395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70396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70397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70398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70399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70400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70401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70402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70403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70404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70405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70406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70407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70408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70409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70410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70411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70412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70413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70414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70415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70416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70417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70418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70419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70420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70421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70422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70423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70424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70425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70426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70427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70428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70429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70430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70431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70432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70433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70434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70435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70436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70437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70438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70439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70440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70441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70442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70443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70444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70445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70446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70447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70448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70449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70450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70451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70452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70453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70454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70455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70456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70457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70458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70459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70460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70461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70462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70463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70464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70465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70466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70467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70468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70469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70470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70471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70472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70473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70474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70475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70476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70477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70478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70479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70480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70481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70482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70483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70484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70485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70486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70487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70488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70489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70490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70491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70492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70493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70494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70495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70496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70497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70498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70499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70500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1</v>
      </c>
      <c r="BP510" s="19">
        <f>IF(служ!G35="нет",0,1)*$A$6</f>
        <v>1</v>
      </c>
      <c r="BQ510" s="19">
        <f>IF(служ!H35="нет",0,1)*$A$6</f>
        <v>1</v>
      </c>
      <c r="BR510" s="19">
        <f>IF(служ!I35="нет",0,1)*$A$6</f>
        <v>1</v>
      </c>
      <c r="BS510" s="19">
        <f>IF(служ!J35="нет",0,1)*$A$6</f>
        <v>1</v>
      </c>
      <c r="BT510" s="19">
        <f>IF(служ!K35="нет",0,1)*$A$6</f>
        <v>1</v>
      </c>
      <c r="BU510" s="19">
        <f>IF(служ!L35="нет",0,1)*$A$6</f>
        <v>1</v>
      </c>
      <c r="BV510" s="19">
        <f>IF(служ!C39="нет",0,1)*$A$6</f>
        <v>1</v>
      </c>
      <c r="BW510" s="19">
        <f>IF(служ!D39="нет",0,1)*$A$6</f>
        <v>1</v>
      </c>
      <c r="BX510" s="19">
        <f>IF(служ!E39="нет",0,1)*$A$6</f>
        <v>1</v>
      </c>
      <c r="BY510" s="19">
        <f>IF(служ!F39="нет",0,1)*$A$6</f>
        <v>1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0</v>
      </c>
      <c r="F512" s="39">
        <f t="shared" ref="F512:Y512" si="93">F10</f>
        <v>0</v>
      </c>
      <c r="G512" s="39">
        <f t="shared" si="93"/>
        <v>0</v>
      </c>
      <c r="H512" s="39">
        <f t="shared" si="93"/>
        <v>0</v>
      </c>
      <c r="I512" s="39">
        <f t="shared" si="93"/>
        <v>0</v>
      </c>
      <c r="J512" s="39">
        <f t="shared" si="93"/>
        <v>0</v>
      </c>
      <c r="K512" s="39">
        <f t="shared" si="93"/>
        <v>0</v>
      </c>
      <c r="L512" s="39">
        <f t="shared" si="93"/>
        <v>0</v>
      </c>
      <c r="M512" s="39">
        <f t="shared" si="93"/>
        <v>0</v>
      </c>
      <c r="N512" s="39">
        <f t="shared" si="93"/>
        <v>0</v>
      </c>
      <c r="O512" s="39">
        <f t="shared" si="93"/>
        <v>0</v>
      </c>
      <c r="P512" s="39">
        <f t="shared" si="93"/>
        <v>0</v>
      </c>
      <c r="Q512" s="39">
        <f>Q10</f>
        <v>0</v>
      </c>
      <c r="R512" s="39">
        <f t="shared" si="93"/>
        <v>0</v>
      </c>
      <c r="S512" s="39">
        <f t="shared" si="93"/>
        <v>0</v>
      </c>
      <c r="T512" s="39">
        <f t="shared" si="93"/>
        <v>0</v>
      </c>
      <c r="U512" s="39">
        <f t="shared" si="93"/>
        <v>0</v>
      </c>
      <c r="V512" s="39">
        <f t="shared" si="93"/>
        <v>0</v>
      </c>
      <c r="W512" s="39">
        <f t="shared" si="93"/>
        <v>0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>
        <f t="shared" ref="CR512:CR575" si="95">CR10</f>
        <v>0</v>
      </c>
      <c r="CS512" s="39">
        <f t="shared" ref="CS512:CT531" si="96">CS10</f>
        <v>0</v>
      </c>
      <c r="CT512" s="39">
        <f t="shared" si="96"/>
        <v>0</v>
      </c>
    </row>
    <row r="513" spans="4:98" ht="15" hidden="1" customHeight="1" x14ac:dyDescent="0.2">
      <c r="D513" s="39">
        <f t="shared" ref="D513:D576" si="97">D11</f>
        <v>0</v>
      </c>
      <c r="F513" s="39">
        <f t="shared" ref="F513:F576" si="98">F11</f>
        <v>0</v>
      </c>
      <c r="G513" s="39">
        <f t="shared" ref="G513:Y513" si="99">G11</f>
        <v>0</v>
      </c>
      <c r="H513" s="39">
        <f t="shared" si="99"/>
        <v>0</v>
      </c>
      <c r="I513" s="39">
        <f t="shared" si="99"/>
        <v>0</v>
      </c>
      <c r="J513" s="39">
        <f t="shared" si="99"/>
        <v>0</v>
      </c>
      <c r="K513" s="39">
        <f t="shared" si="99"/>
        <v>0</v>
      </c>
      <c r="L513" s="39">
        <f t="shared" si="99"/>
        <v>0</v>
      </c>
      <c r="M513" s="39">
        <f t="shared" si="99"/>
        <v>0</v>
      </c>
      <c r="N513" s="39">
        <f t="shared" si="99"/>
        <v>0</v>
      </c>
      <c r="O513" s="39">
        <f t="shared" si="99"/>
        <v>0</v>
      </c>
      <c r="P513" s="39">
        <f t="shared" si="99"/>
        <v>0</v>
      </c>
      <c r="Q513" s="39">
        <f>Q11</f>
        <v>0</v>
      </c>
      <c r="R513" s="39">
        <f t="shared" si="99"/>
        <v>0</v>
      </c>
      <c r="S513" s="39">
        <f t="shared" si="99"/>
        <v>0</v>
      </c>
      <c r="T513" s="39">
        <f t="shared" si="99"/>
        <v>0</v>
      </c>
      <c r="U513" s="39">
        <f t="shared" si="99"/>
        <v>0</v>
      </c>
      <c r="V513" s="39">
        <f t="shared" si="99"/>
        <v>0</v>
      </c>
      <c r="W513" s="39">
        <f t="shared" si="99"/>
        <v>0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>
        <f t="shared" si="95"/>
        <v>0</v>
      </c>
      <c r="CS513" s="39">
        <f t="shared" si="96"/>
        <v>0</v>
      </c>
      <c r="CT513" s="39">
        <f t="shared" si="96"/>
        <v>0</v>
      </c>
    </row>
    <row r="514" spans="4:98" ht="15" hidden="1" customHeight="1" x14ac:dyDescent="0.2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A2" sqref="A2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20" width="15.85546875" style="149" hidden="1" customWidth="1"/>
    <col min="21" max="16384" width="15.85546875" style="149"/>
  </cols>
  <sheetData>
    <row r="1" spans="1:20" ht="15.75" thickBot="1" x14ac:dyDescent="0.3">
      <c r="C1" s="151" t="s">
        <v>284</v>
      </c>
      <c r="H1" s="149" t="s">
        <v>292</v>
      </c>
      <c r="I1" s="149" t="s">
        <v>293</v>
      </c>
      <c r="J1" s="149" t="s">
        <v>294</v>
      </c>
      <c r="K1" s="149" t="s">
        <v>295</v>
      </c>
      <c r="T1" s="149" t="s">
        <v>239</v>
      </c>
    </row>
    <row r="2" spans="1:20" ht="30" x14ac:dyDescent="0.25">
      <c r="A2" s="157" t="s">
        <v>292</v>
      </c>
      <c r="B2" s="158" t="s">
        <v>293</v>
      </c>
      <c r="C2" s="159" t="s">
        <v>294</v>
      </c>
      <c r="H2" s="149" t="s">
        <v>296</v>
      </c>
      <c r="I2" s="149" t="s">
        <v>297</v>
      </c>
      <c r="J2" s="149" t="s">
        <v>298</v>
      </c>
      <c r="K2" s="149" t="s">
        <v>299</v>
      </c>
    </row>
    <row r="3" spans="1:20" ht="30" x14ac:dyDescent="0.25">
      <c r="A3" s="160" t="s">
        <v>296</v>
      </c>
      <c r="B3" s="161" t="s">
        <v>297</v>
      </c>
      <c r="C3" s="162" t="s">
        <v>298</v>
      </c>
      <c r="H3" s="149" t="s">
        <v>300</v>
      </c>
      <c r="I3" s="149" t="s">
        <v>301</v>
      </c>
      <c r="J3" s="149" t="s">
        <v>302</v>
      </c>
      <c r="K3" s="149" t="s">
        <v>303</v>
      </c>
    </row>
    <row r="4" spans="1:20" ht="30" x14ac:dyDescent="0.25">
      <c r="A4" s="160" t="s">
        <v>300</v>
      </c>
      <c r="B4" s="161" t="s">
        <v>301</v>
      </c>
      <c r="C4" s="162" t="s">
        <v>302</v>
      </c>
      <c r="H4" s="149" t="s">
        <v>304</v>
      </c>
      <c r="I4" s="149" t="s">
        <v>305</v>
      </c>
      <c r="J4" s="149" t="s">
        <v>306</v>
      </c>
      <c r="K4" s="149" t="s">
        <v>307</v>
      </c>
    </row>
    <row r="5" spans="1:20" ht="30.75" thickBot="1" x14ac:dyDescent="0.3">
      <c r="A5" s="163" t="s">
        <v>304</v>
      </c>
      <c r="B5" s="164" t="s">
        <v>305</v>
      </c>
      <c r="C5" s="165" t="s">
        <v>306</v>
      </c>
      <c r="H5" s="149" t="s">
        <v>308</v>
      </c>
      <c r="I5" s="149">
        <v>1101</v>
      </c>
      <c r="J5" s="149" t="s">
        <v>309</v>
      </c>
      <c r="K5" s="149" t="s">
        <v>310</v>
      </c>
    </row>
    <row r="6" spans="1:20" ht="15.75" thickBot="1" x14ac:dyDescent="0.3">
      <c r="C6" s="151" t="s">
        <v>239</v>
      </c>
      <c r="H6" s="149" t="s">
        <v>311</v>
      </c>
      <c r="I6" s="149">
        <v>1106</v>
      </c>
      <c r="J6" s="149" t="s">
        <v>312</v>
      </c>
      <c r="K6" s="149" t="s">
        <v>313</v>
      </c>
    </row>
    <row r="7" spans="1:20" x14ac:dyDescent="0.25">
      <c r="A7" s="157" t="s">
        <v>308</v>
      </c>
      <c r="B7" s="158">
        <v>1101</v>
      </c>
      <c r="C7" s="159" t="s">
        <v>309</v>
      </c>
      <c r="H7" s="149" t="s">
        <v>314</v>
      </c>
      <c r="I7" s="149">
        <v>1110</v>
      </c>
      <c r="J7" s="149" t="s">
        <v>315</v>
      </c>
      <c r="K7" s="149" t="s">
        <v>316</v>
      </c>
    </row>
    <row r="8" spans="1:20" ht="30" x14ac:dyDescent="0.25">
      <c r="A8" s="160" t="s">
        <v>311</v>
      </c>
      <c r="B8" s="161">
        <v>1106</v>
      </c>
      <c r="C8" s="162" t="s">
        <v>312</v>
      </c>
      <c r="H8" s="149" t="s">
        <v>317</v>
      </c>
      <c r="I8" s="149">
        <v>1119</v>
      </c>
      <c r="J8" s="149" t="s">
        <v>318</v>
      </c>
      <c r="K8" s="149" t="s">
        <v>319</v>
      </c>
    </row>
    <row r="9" spans="1:20" ht="30" x14ac:dyDescent="0.25">
      <c r="A9" s="160" t="s">
        <v>314</v>
      </c>
      <c r="B9" s="161">
        <v>1110</v>
      </c>
      <c r="C9" s="162" t="s">
        <v>315</v>
      </c>
      <c r="H9" s="149" t="s">
        <v>320</v>
      </c>
      <c r="I9" s="149">
        <v>1124</v>
      </c>
      <c r="J9" s="149" t="s">
        <v>321</v>
      </c>
      <c r="K9" s="149" t="s">
        <v>322</v>
      </c>
    </row>
    <row r="10" spans="1:20" ht="30" x14ac:dyDescent="0.25">
      <c r="A10" s="160" t="s">
        <v>317</v>
      </c>
      <c r="B10" s="161">
        <v>1119</v>
      </c>
      <c r="C10" s="162" t="s">
        <v>318</v>
      </c>
      <c r="H10" s="149" t="s">
        <v>323</v>
      </c>
      <c r="I10" s="149">
        <v>1128</v>
      </c>
      <c r="J10" s="149" t="s">
        <v>324</v>
      </c>
      <c r="K10" s="149" t="s">
        <v>325</v>
      </c>
    </row>
    <row r="11" spans="1:20" ht="30" x14ac:dyDescent="0.25">
      <c r="A11" s="160" t="s">
        <v>320</v>
      </c>
      <c r="B11" s="161">
        <v>1124</v>
      </c>
      <c r="C11" s="162" t="s">
        <v>321</v>
      </c>
      <c r="H11" s="149" t="s">
        <v>326</v>
      </c>
      <c r="I11" s="149">
        <v>1133</v>
      </c>
      <c r="J11" s="149" t="s">
        <v>327</v>
      </c>
      <c r="K11" s="149" t="s">
        <v>328</v>
      </c>
    </row>
    <row r="12" spans="1:20" ht="30" x14ac:dyDescent="0.25">
      <c r="A12" s="160" t="s">
        <v>323</v>
      </c>
      <c r="B12" s="161">
        <v>1128</v>
      </c>
      <c r="C12" s="162" t="s">
        <v>324</v>
      </c>
      <c r="H12" s="149" t="s">
        <v>329</v>
      </c>
      <c r="I12" s="149">
        <v>1761</v>
      </c>
      <c r="J12" s="149" t="s">
        <v>330</v>
      </c>
      <c r="K12" s="149" t="s">
        <v>331</v>
      </c>
    </row>
    <row r="13" spans="1:20" x14ac:dyDescent="0.25">
      <c r="A13" s="160" t="s">
        <v>326</v>
      </c>
      <c r="B13" s="161">
        <v>1133</v>
      </c>
      <c r="C13" s="162" t="s">
        <v>327</v>
      </c>
      <c r="H13" s="149" t="s">
        <v>332</v>
      </c>
      <c r="I13" s="149">
        <v>1773</v>
      </c>
      <c r="J13" s="149" t="s">
        <v>333</v>
      </c>
      <c r="K13" s="149" t="s">
        <v>334</v>
      </c>
    </row>
    <row r="14" spans="1:20" ht="30" x14ac:dyDescent="0.25">
      <c r="A14" s="160" t="s">
        <v>329</v>
      </c>
      <c r="B14" s="161">
        <v>1761</v>
      </c>
      <c r="C14" s="162" t="s">
        <v>330</v>
      </c>
      <c r="H14" s="149" t="s">
        <v>335</v>
      </c>
      <c r="I14" s="149">
        <v>1777</v>
      </c>
      <c r="J14" s="149" t="s">
        <v>336</v>
      </c>
      <c r="K14" s="149" t="s">
        <v>337</v>
      </c>
    </row>
    <row r="15" spans="1:20" ht="30" x14ac:dyDescent="0.25">
      <c r="A15" s="160" t="s">
        <v>332</v>
      </c>
      <c r="B15" s="161">
        <v>1773</v>
      </c>
      <c r="C15" s="162" t="s">
        <v>333</v>
      </c>
      <c r="H15" s="149" t="s">
        <v>338</v>
      </c>
      <c r="I15" s="149">
        <v>1781</v>
      </c>
      <c r="J15" s="149" t="s">
        <v>339</v>
      </c>
      <c r="K15" s="149" t="s">
        <v>340</v>
      </c>
    </row>
    <row r="16" spans="1:20" x14ac:dyDescent="0.25">
      <c r="A16" s="160" t="s">
        <v>335</v>
      </c>
      <c r="B16" s="161">
        <v>1777</v>
      </c>
      <c r="C16" s="162" t="s">
        <v>336</v>
      </c>
      <c r="H16" s="149" t="s">
        <v>341</v>
      </c>
      <c r="I16" s="149">
        <v>214</v>
      </c>
      <c r="J16" s="149" t="s">
        <v>342</v>
      </c>
      <c r="K16" s="149" t="s">
        <v>343</v>
      </c>
    </row>
    <row r="17" spans="1:11" ht="30" x14ac:dyDescent="0.25">
      <c r="A17" s="160" t="s">
        <v>338</v>
      </c>
      <c r="B17" s="161">
        <v>1781</v>
      </c>
      <c r="C17" s="162" t="s">
        <v>339</v>
      </c>
      <c r="H17" s="149" t="s">
        <v>344</v>
      </c>
      <c r="I17" s="149">
        <v>219</v>
      </c>
      <c r="J17" s="149" t="s">
        <v>345</v>
      </c>
      <c r="K17" s="149" t="s">
        <v>346</v>
      </c>
    </row>
    <row r="18" spans="1:11" x14ac:dyDescent="0.25">
      <c r="A18" s="160" t="s">
        <v>341</v>
      </c>
      <c r="B18" s="161">
        <v>214</v>
      </c>
      <c r="C18" s="162" t="s">
        <v>342</v>
      </c>
      <c r="H18" s="149" t="s">
        <v>347</v>
      </c>
      <c r="J18" s="149" t="s">
        <v>348</v>
      </c>
      <c r="K18" s="149" t="s">
        <v>349</v>
      </c>
    </row>
    <row r="19" spans="1:11" x14ac:dyDescent="0.25">
      <c r="A19" s="160" t="s">
        <v>344</v>
      </c>
      <c r="B19" s="161">
        <v>219</v>
      </c>
      <c r="C19" s="162" t="s">
        <v>345</v>
      </c>
    </row>
    <row r="20" spans="1:11" ht="15.75" thickBot="1" x14ac:dyDescent="0.3">
      <c r="A20" s="163" t="s">
        <v>347</v>
      </c>
      <c r="B20" s="164"/>
      <c r="C20" s="165" t="s">
        <v>348</v>
      </c>
    </row>
    <row r="21" spans="1:11" x14ac:dyDescent="0.25"/>
    <row r="22" spans="1:11" x14ac:dyDescent="0.25"/>
    <row r="23" spans="1:11" x14ac:dyDescent="0.25"/>
    <row r="24" spans="1:11" x14ac:dyDescent="0.25"/>
    <row r="25" spans="1:11" x14ac:dyDescent="0.25"/>
    <row r="26" spans="1:11" x14ac:dyDescent="0.25"/>
    <row r="27" spans="1:11" x14ac:dyDescent="0.25"/>
    <row r="28" spans="1:11" x14ac:dyDescent="0.25"/>
    <row r="29" spans="1:11" x14ac:dyDescent="0.25"/>
    <row r="30" spans="1:11" x14ac:dyDescent="0.25"/>
    <row r="31" spans="1:11" x14ac:dyDescent="0.25"/>
    <row r="32" spans="1:1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D1" sqref="D1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26" width="5.7109375" style="112" customWidth="1"/>
    <col min="27" max="27" width="5" style="112" customWidth="1"/>
    <col min="28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11111</v>
      </c>
      <c r="B1" s="17" t="str">
        <f>IF(Протокол!A3=1,LOWER(Протокол!D3),служ!A57)</f>
        <v>Логин не указан! Введите его на листе Работа</v>
      </c>
      <c r="C1" s="17" t="str">
        <f>IF(Протокол!A3=1,LOWER(Протокол!D3),"")</f>
        <v/>
      </c>
      <c r="M1" s="17">
        <f>LEN(A1)+LEN(B1)+LEN(C1)</f>
        <v>49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0</v>
      </c>
      <c r="GG1" s="42">
        <f ca="1">NOW()</f>
        <v>44289.361219212966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Заполнение отчета не закончено. Продолжите работу!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0</v>
      </c>
      <c r="C3" s="111" t="s">
        <v>161</v>
      </c>
      <c r="D3" s="184" t="str">
        <f>служ!B10&amp;"  "&amp;служ!B11</f>
        <v>Проверочная работа по географии  7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1(1)</v>
      </c>
      <c r="E5" s="119" t="str">
        <f>служ!D32</f>
        <v>1(2)</v>
      </c>
      <c r="F5" s="119" t="str">
        <f>служ!E32</f>
        <v>1(3)</v>
      </c>
      <c r="G5" s="119" t="str">
        <f>служ!F32</f>
        <v>1(4)</v>
      </c>
      <c r="H5" s="119" t="str">
        <f>служ!G32</f>
        <v>2(1)</v>
      </c>
      <c r="I5" s="119" t="str">
        <f>служ!H32</f>
        <v>2(2)</v>
      </c>
      <c r="J5" s="119" t="str">
        <f>служ!I32</f>
        <v>2(3)</v>
      </c>
      <c r="K5" s="119" t="str">
        <f>служ!J32</f>
        <v>3(1)</v>
      </c>
      <c r="L5" s="119" t="str">
        <f>служ!K32</f>
        <v>3(2)</v>
      </c>
      <c r="M5" s="119" t="str">
        <f>служ!L32</f>
        <v>3(3)</v>
      </c>
      <c r="N5" s="119" t="str">
        <f>служ!C36</f>
        <v>3(4)</v>
      </c>
      <c r="O5" s="119" t="str">
        <f>служ!D36</f>
        <v>4(1)</v>
      </c>
      <c r="P5" s="119" t="str">
        <f>служ!E36</f>
        <v>4(2)</v>
      </c>
      <c r="Q5" s="119" t="str">
        <f>служ!F36</f>
        <v>4(3)</v>
      </c>
      <c r="R5" s="119" t="str">
        <f>служ!G36</f>
        <v>5(1)</v>
      </c>
      <c r="S5" s="119" t="str">
        <f>служ!H36</f>
        <v>5(2)</v>
      </c>
      <c r="T5" s="119" t="str">
        <f>служ!I36</f>
        <v>6(1)</v>
      </c>
      <c r="U5" s="119" t="str">
        <f>служ!J36</f>
        <v>6(2)</v>
      </c>
      <c r="V5" s="119" t="str">
        <f>служ!K36</f>
        <v>6(3)</v>
      </c>
      <c r="W5" s="119" t="str">
        <f>служ!L36</f>
        <v>7(1)</v>
      </c>
      <c r="X5" s="119" t="str">
        <f>служ!C40</f>
        <v>7(2)</v>
      </c>
      <c r="Y5" s="119" t="str">
        <f>служ!D40</f>
        <v>8(1)</v>
      </c>
      <c r="Z5" s="119" t="str">
        <f>служ!E40</f>
        <v>8(2)</v>
      </c>
      <c r="AA5" s="119" t="str">
        <f>служ!F40</f>
        <v>8(3)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236</v>
      </c>
      <c r="AX5" s="119"/>
    </row>
    <row r="6" spans="1:255" s="116" customFormat="1" x14ac:dyDescent="0.2">
      <c r="A6" s="116">
        <f t="shared" ref="A6:A37" si="0">IF(LEN(C6)&gt;0,1,0)</f>
        <v>0</v>
      </c>
      <c r="B6" s="117">
        <f>IF(Протокол!B10="","",Протокол!B10)</f>
        <v>1</v>
      </c>
      <c r="C6" s="117" t="str">
        <f>IF(AND(Протокол!F10="",Протокол!D10=""),"",Протокол!C10)</f>
        <v/>
      </c>
      <c r="D6" s="118" t="str">
        <f>IF(Протокол!G10="","",Протокол!G10)</f>
        <v/>
      </c>
      <c r="E6" s="118" t="str">
        <f>IF(Протокол!H10="","",Протокол!H10)</f>
        <v/>
      </c>
      <c r="F6" s="118" t="str">
        <f>IF(Протокол!I10="","",Протокол!I10)</f>
        <v/>
      </c>
      <c r="G6" s="118" t="str">
        <f>IF(Протокол!J10="","",Протокол!J10)</f>
        <v/>
      </c>
      <c r="H6" s="118" t="str">
        <f>IF(Протокол!K10="","",Протокол!K10)</f>
        <v/>
      </c>
      <c r="I6" s="118" t="str">
        <f>IF(Протокол!L10="","",Протокол!L10)</f>
        <v/>
      </c>
      <c r="J6" s="118" t="str">
        <f>IF(Протокол!M10="","",Протокол!M10)</f>
        <v/>
      </c>
      <c r="K6" s="118" t="str">
        <f>IF(Протокол!N10="","",Протокол!N10)</f>
        <v/>
      </c>
      <c r="L6" s="118" t="str">
        <f>IF(Протокол!O10="","",Протокол!O10)</f>
        <v/>
      </c>
      <c r="M6" s="118" t="str">
        <f>IF(Протокол!P10="","",Протокол!P10)</f>
        <v/>
      </c>
      <c r="N6" s="118" t="str">
        <f>IF(Протокол!Q10="","",Протокол!Q10)</f>
        <v/>
      </c>
      <c r="O6" s="118" t="str">
        <f>IF(Протокол!R10="","",Протокол!R10)</f>
        <v/>
      </c>
      <c r="P6" s="118" t="str">
        <f>IF(Протокол!S10="","",Протокол!S10)</f>
        <v/>
      </c>
      <c r="Q6" s="118" t="str">
        <f>IF(Протокол!T10="","",Протокол!T10)</f>
        <v/>
      </c>
      <c r="R6" s="118" t="str">
        <f>IF(Протокол!U10="","",Протокол!U10)</f>
        <v/>
      </c>
      <c r="S6" s="118" t="str">
        <f>IF(Протокол!V10="","",Протокол!V10)</f>
        <v/>
      </c>
      <c r="T6" s="118" t="str">
        <f>IF(Протокол!W10="","",Протокол!W10)</f>
        <v/>
      </c>
      <c r="U6" s="118" t="str">
        <f>IF(Протокол!X10="","",Протокол!X10)</f>
        <v/>
      </c>
      <c r="V6" s="118" t="str">
        <f>IF(Протокол!Y10="","",Протокол!Y10)</f>
        <v/>
      </c>
      <c r="W6" s="118" t="str">
        <f>IF(Протокол!Z10="","",Протокол!Z10)</f>
        <v/>
      </c>
      <c r="X6" s="118" t="str">
        <f>IF(Протокол!AA10="","",Протокол!AA10)</f>
        <v/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 t="str">
        <f>IF(AND(LEN(C6)&gt;0,AS6&gt;0),Протокол!CU10,"")</f>
        <v/>
      </c>
      <c r="AS6" s="116" t="str">
        <f>IF(Протокол!D10="","",Протокол!D10)</f>
        <v/>
      </c>
      <c r="AT6" s="116" t="str">
        <f>IF(Протокол!F10="","",Протокол!F10)</f>
        <v/>
      </c>
      <c r="AU6" s="118" t="str">
        <f>IF(Протокол!CR10="","",Протокол!CR10)</f>
        <v/>
      </c>
      <c r="AV6" s="118" t="str">
        <f>IF(Протокол!CS10="","",Протокол!CS10)</f>
        <v/>
      </c>
      <c r="AW6" s="118" t="str">
        <f>IF(Протокол!CT10="","",Протокол!CT10)</f>
        <v/>
      </c>
      <c r="AX6" s="118"/>
    </row>
    <row r="7" spans="1:255" s="116" customFormat="1" x14ac:dyDescent="0.2">
      <c r="A7" s="116">
        <f t="shared" si="0"/>
        <v>0</v>
      </c>
      <c r="B7" s="117">
        <f>IF(Протокол!B11="","",Протокол!B11)</f>
        <v>2</v>
      </c>
      <c r="C7" s="117" t="str">
        <f>IF(AND(Протокол!F11="",Протокол!D11=""),"",Протокол!C11)</f>
        <v/>
      </c>
      <c r="D7" s="118" t="str">
        <f>IF(Протокол!G11="","",Протокол!G11)</f>
        <v/>
      </c>
      <c r="E7" s="118" t="str">
        <f>IF(Протокол!H11="","",Протокол!H11)</f>
        <v/>
      </c>
      <c r="F7" s="118" t="str">
        <f>IF(Протокол!I11="","",Протокол!I11)</f>
        <v/>
      </c>
      <c r="G7" s="118" t="str">
        <f>IF(Протокол!J11="","",Протокол!J11)</f>
        <v/>
      </c>
      <c r="H7" s="118" t="str">
        <f>IF(Протокол!K11="","",Протокол!K11)</f>
        <v/>
      </c>
      <c r="I7" s="118" t="str">
        <f>IF(Протокол!L11="","",Протокол!L11)</f>
        <v/>
      </c>
      <c r="J7" s="118" t="str">
        <f>IF(Протокол!M11="","",Протокол!M11)</f>
        <v/>
      </c>
      <c r="K7" s="118" t="str">
        <f>IF(Протокол!N11="","",Протокол!N11)</f>
        <v/>
      </c>
      <c r="L7" s="118" t="str">
        <f>IF(Протокол!O11="","",Протокол!O11)</f>
        <v/>
      </c>
      <c r="M7" s="118" t="str">
        <f>IF(Протокол!P11="","",Протокол!P11)</f>
        <v/>
      </c>
      <c r="N7" s="118" t="str">
        <f>IF(Протокол!Q11="","",Протокол!Q11)</f>
        <v/>
      </c>
      <c r="O7" s="118" t="str">
        <f>IF(Протокол!R11="","",Протокол!R11)</f>
        <v/>
      </c>
      <c r="P7" s="118" t="str">
        <f>IF(Протокол!S11="","",Протокол!S11)</f>
        <v/>
      </c>
      <c r="Q7" s="118" t="str">
        <f>IF(Протокол!T11="","",Протокол!T11)</f>
        <v/>
      </c>
      <c r="R7" s="118" t="str">
        <f>IF(Протокол!U11="","",Протокол!U11)</f>
        <v/>
      </c>
      <c r="S7" s="118" t="str">
        <f>IF(Протокол!V11="","",Протокол!V11)</f>
        <v/>
      </c>
      <c r="T7" s="118" t="str">
        <f>IF(Протокол!W11="","",Протокол!W11)</f>
        <v/>
      </c>
      <c r="U7" s="118" t="str">
        <f>IF(Протокол!X11="","",Протокол!X11)</f>
        <v/>
      </c>
      <c r="V7" s="118" t="str">
        <f>IF(Протокол!Y11="","",Протокол!Y11)</f>
        <v/>
      </c>
      <c r="W7" s="118" t="str">
        <f>IF(Протокол!Z11="","",Протокол!Z11)</f>
        <v/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 t="str">
        <f>IF(AND(LEN(C7)&gt;0,AS7&gt;0),Протокол!CU11,"")</f>
        <v/>
      </c>
      <c r="AS7" s="116" t="str">
        <f>IF(Протокол!D11="","",Протокол!D11)</f>
        <v/>
      </c>
      <c r="AT7" s="116" t="str">
        <f>IF(Протокол!F11="","",Протокол!F11)</f>
        <v/>
      </c>
      <c r="AU7" s="118" t="str">
        <f>IF(Протокол!CR11="","",Протокол!CR11)</f>
        <v/>
      </c>
      <c r="AV7" s="118" t="str">
        <f>IF(Протокол!CS11="","",Протокол!CS11)</f>
        <v/>
      </c>
      <c r="AW7" s="118" t="str">
        <f>IF(Протокол!CT11="","",Протокол!CT11)</f>
        <v/>
      </c>
      <c r="AX7" s="118"/>
    </row>
    <row r="8" spans="1:255" s="116" customFormat="1" x14ac:dyDescent="0.2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235</v>
      </c>
    </row>
    <row r="1306" spans="1:8" x14ac:dyDescent="0.2">
      <c r="A1306" s="112">
        <f>IF(LEN(Классы!D5)&gt;0,2,0)</f>
        <v>0</v>
      </c>
      <c r="B1306" s="112">
        <f>Классы!D5</f>
        <v>0</v>
      </c>
      <c r="C1306" s="112" t="str">
        <f>IF(ISERROR(Классы!W5),"",Классы!W5)</f>
        <v/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A22" workbookViewId="0">
      <selection activeCell="C40" sqref="C40:F40"/>
    </sheetView>
  </sheetViews>
  <sheetFormatPr defaultColWidth="8.5703125" defaultRowHeight="12.75" x14ac:dyDescent="0.2"/>
  <cols>
    <col min="1" max="1" width="13.7109375" customWidth="1"/>
    <col min="2" max="2" width="13" customWidth="1"/>
    <col min="3" max="3" width="14" customWidth="1"/>
    <col min="4" max="4" width="10" customWidth="1"/>
    <col min="5" max="7" width="9.140625" customWidth="1"/>
    <col min="8" max="8" width="11" customWidth="1"/>
    <col min="9" max="16" width="9.140625" customWidth="1"/>
    <col min="17" max="18" width="9.140625" style="67" customWidth="1"/>
    <col min="19" max="19" width="8.5703125" style="67" customWidth="1"/>
    <col min="20" max="35" width="8.5703125" customWidth="1"/>
    <col min="36" max="37" width="8.5703125" style="106" customWidth="1"/>
    <col min="38" max="256" width="8.5703125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0</v>
      </c>
      <c r="AF1" s="8" t="s">
        <v>49</v>
      </c>
      <c r="AJ1" s="106">
        <v>1</v>
      </c>
      <c r="AK1" s="106" t="s">
        <v>218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219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220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221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212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222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212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223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212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224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212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225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7</v>
      </c>
      <c r="C9">
        <v>8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212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226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географии</v>
      </c>
      <c r="C10" t="str">
        <f>INDEX(AK1:AK11,MATCH(C9,AJ1:AJ11,0))</f>
        <v>географии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1_1_1_1___1</v>
      </c>
      <c r="L10" t="s">
        <v>58</v>
      </c>
      <c r="M10">
        <f>SUM(M34,M38,M42,M46)</f>
        <v>37</v>
      </c>
      <c r="N10" s="1" t="s">
        <v>23</v>
      </c>
      <c r="O10" s="1">
        <v>8</v>
      </c>
      <c r="P10" s="1">
        <v>8</v>
      </c>
      <c r="Q10" t="s">
        <v>164</v>
      </c>
      <c r="R10" t="s">
        <v>212</v>
      </c>
      <c r="S10" s="67">
        <v>7</v>
      </c>
      <c r="AF10" s="13">
        <v>7</v>
      </c>
      <c r="AG10" s="13">
        <v>7</v>
      </c>
      <c r="AJ10" s="106">
        <v>11</v>
      </c>
      <c r="AK10" s="106" t="s">
        <v>227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7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12</v>
      </c>
      <c r="AK11" s="106" t="s">
        <v>228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0</v>
      </c>
      <c r="G12" t="s">
        <v>65</v>
      </c>
      <c r="H12" s="106" t="s">
        <v>217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241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>
        <f>IF(F12=1,IF(F14,H14,H13),H11)</f>
        <v>11111</v>
      </c>
      <c r="C13" s="7"/>
      <c r="G13" t="s">
        <v>66</v>
      </c>
      <c r="H13" s="106" t="s">
        <v>350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350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351</v>
      </c>
      <c r="D31" s="6" t="s">
        <v>352</v>
      </c>
      <c r="E31" s="6" t="s">
        <v>353</v>
      </c>
      <c r="F31" s="6" t="s">
        <v>354</v>
      </c>
      <c r="G31" s="6" t="s">
        <v>355</v>
      </c>
      <c r="H31" s="6" t="s">
        <v>356</v>
      </c>
      <c r="I31" s="6" t="s">
        <v>357</v>
      </c>
      <c r="J31" s="6" t="s">
        <v>358</v>
      </c>
      <c r="K31" s="6" t="s">
        <v>359</v>
      </c>
      <c r="L31" s="6" t="s">
        <v>360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351</v>
      </c>
      <c r="D32" s="6" t="s">
        <v>352</v>
      </c>
      <c r="E32" s="6" t="s">
        <v>353</v>
      </c>
      <c r="F32" s="6" t="s">
        <v>354</v>
      </c>
      <c r="G32" s="6" t="s">
        <v>355</v>
      </c>
      <c r="H32" s="6" t="s">
        <v>356</v>
      </c>
      <c r="I32" s="6" t="s">
        <v>357</v>
      </c>
      <c r="J32" s="6" t="s">
        <v>358</v>
      </c>
      <c r="K32" s="6" t="s">
        <v>359</v>
      </c>
      <c r="L32" s="6" t="s">
        <v>360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2</v>
      </c>
      <c r="D34" s="4">
        <v>2</v>
      </c>
      <c r="E34" s="4">
        <v>1</v>
      </c>
      <c r="F34" s="4">
        <v>1</v>
      </c>
      <c r="G34" s="4">
        <v>2</v>
      </c>
      <c r="H34" s="4">
        <v>2</v>
      </c>
      <c r="I34" s="4">
        <v>2</v>
      </c>
      <c r="J34" s="4">
        <v>1</v>
      </c>
      <c r="K34" s="4">
        <v>1</v>
      </c>
      <c r="L34" s="4">
        <v>2</v>
      </c>
      <c r="M34">
        <f>SUM(C34:L34)</f>
        <v>16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361</v>
      </c>
      <c r="D35" s="6" t="s">
        <v>362</v>
      </c>
      <c r="E35" s="6" t="s">
        <v>363</v>
      </c>
      <c r="F35" s="6" t="s">
        <v>364</v>
      </c>
      <c r="G35" s="6" t="s">
        <v>365</v>
      </c>
      <c r="H35" s="6" t="s">
        <v>366</v>
      </c>
      <c r="I35" s="6" t="s">
        <v>367</v>
      </c>
      <c r="J35" s="6" t="s">
        <v>368</v>
      </c>
      <c r="K35" s="6" t="s">
        <v>369</v>
      </c>
      <c r="L35" s="6" t="s">
        <v>370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361</v>
      </c>
      <c r="D36" s="6" t="s">
        <v>362</v>
      </c>
      <c r="E36" s="6" t="s">
        <v>363</v>
      </c>
      <c r="F36" s="6" t="s">
        <v>364</v>
      </c>
      <c r="G36" s="6" t="s">
        <v>365</v>
      </c>
      <c r="H36" s="6" t="s">
        <v>366</v>
      </c>
      <c r="I36" s="6" t="s">
        <v>367</v>
      </c>
      <c r="J36" s="6" t="s">
        <v>368</v>
      </c>
      <c r="K36" s="6" t="s">
        <v>369</v>
      </c>
      <c r="L36" s="6" t="s">
        <v>370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2</v>
      </c>
      <c r="D38" s="4">
        <v>1</v>
      </c>
      <c r="E38" s="4">
        <v>2</v>
      </c>
      <c r="F38" s="4">
        <v>1</v>
      </c>
      <c r="G38" s="4">
        <v>2</v>
      </c>
      <c r="H38" s="4">
        <v>3</v>
      </c>
      <c r="I38" s="4">
        <v>1</v>
      </c>
      <c r="J38" s="4">
        <v>1</v>
      </c>
      <c r="K38" s="4">
        <v>1</v>
      </c>
      <c r="L38" s="4">
        <v>1</v>
      </c>
      <c r="M38">
        <f>SUM(C38:L38)</f>
        <v>15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371</v>
      </c>
      <c r="D39" s="6" t="s">
        <v>372</v>
      </c>
      <c r="E39" s="6" t="s">
        <v>373</v>
      </c>
      <c r="F39" s="6" t="s">
        <v>374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371</v>
      </c>
      <c r="D40" s="6" t="s">
        <v>372</v>
      </c>
      <c r="E40" s="6" t="s">
        <v>373</v>
      </c>
      <c r="F40" s="6" t="s">
        <v>374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1</v>
      </c>
      <c r="D42" s="4">
        <v>1</v>
      </c>
      <c r="E42" s="4">
        <v>1</v>
      </c>
      <c r="F42" s="4">
        <v>3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6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2020-02-18T12:29:15Z</cp:lastPrinted>
  <dcterms:created xsi:type="dcterms:W3CDTF">1996-10-08T23:32:33Z</dcterms:created>
  <dcterms:modified xsi:type="dcterms:W3CDTF">2021-04-03T05:40:50Z</dcterms:modified>
</cp:coreProperties>
</file>