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8 класс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учебников'!$K$1:$K$27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/>
  <c r="X15" i="20"/>
  <c r="D1316" i="16" s="1"/>
  <c r="X16" i="20"/>
  <c r="D1317" i="16" s="1"/>
  <c r="X17" i="20"/>
  <c r="D1318" i="16" s="1"/>
  <c r="X18" i="20"/>
  <c r="D1319" i="16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/>
  <c r="AX509" i="10"/>
  <c r="AY509" i="10"/>
  <c r="D512" i="10"/>
  <c r="F512" i="10"/>
  <c r="G512" i="10"/>
  <c r="H512" i="10"/>
  <c r="I512" i="10"/>
  <c r="J512" i="10"/>
  <c r="J7" i="10" s="1"/>
  <c r="K512" i="10"/>
  <c r="L512" i="10"/>
  <c r="M512" i="10"/>
  <c r="N512" i="10"/>
  <c r="O512" i="10"/>
  <c r="P512" i="10"/>
  <c r="Q512" i="10"/>
  <c r="R512" i="10"/>
  <c r="R7" i="10" s="1"/>
  <c r="S512" i="10"/>
  <c r="T512" i="10"/>
  <c r="U512" i="10"/>
  <c r="V512" i="10"/>
  <c r="V7" i="10" s="1"/>
  <c r="W512" i="10"/>
  <c r="X512" i="10"/>
  <c r="Y512" i="10"/>
  <c r="Z512" i="10"/>
  <c r="Z7" i="10" s="1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O7" i="10" s="1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H7" i="10" s="1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T7" i="10" s="1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CU472" i="10" s="1"/>
  <c r="AY472" i="10"/>
  <c r="AX471" i="10"/>
  <c r="AY471" i="10"/>
  <c r="AX470" i="10"/>
  <c r="AY470" i="10"/>
  <c r="AX469" i="10"/>
  <c r="AY469" i="10"/>
  <c r="AX468" i="10"/>
  <c r="AY468" i="10"/>
  <c r="CX468" i="10" s="1"/>
  <c r="AX467" i="10"/>
  <c r="AY467" i="10"/>
  <c r="AX466" i="10"/>
  <c r="AY466" i="10"/>
  <c r="AX465" i="10"/>
  <c r="AY465" i="10"/>
  <c r="AX464" i="10"/>
  <c r="AY464" i="10"/>
  <c r="AX463" i="10"/>
  <c r="AY463" i="10"/>
  <c r="AX462" i="10"/>
  <c r="AY462" i="10"/>
  <c r="CV462" i="10" s="1"/>
  <c r="AX461" i="10"/>
  <c r="AY461" i="10"/>
  <c r="AX460" i="10"/>
  <c r="AY460" i="10"/>
  <c r="AU460" i="10" s="1"/>
  <c r="AX459" i="10"/>
  <c r="AY459" i="10"/>
  <c r="AX458" i="10"/>
  <c r="CU458" i="10" s="1"/>
  <c r="AY458" i="10"/>
  <c r="AX457" i="10"/>
  <c r="AY457" i="10"/>
  <c r="AX456" i="10"/>
  <c r="AY456" i="10"/>
  <c r="AU456" i="10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CV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AY419" i="10"/>
  <c r="CV419" i="10" s="1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/>
  <c r="AX404" i="10"/>
  <c r="AY404" i="10"/>
  <c r="AX403" i="10"/>
  <c r="AY403" i="10"/>
  <c r="AX402" i="10"/>
  <c r="AY402" i="10"/>
  <c r="AX401" i="10"/>
  <c r="AY401" i="10"/>
  <c r="AU401" i="10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CU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 s="1"/>
  <c r="AY379" i="10"/>
  <c r="AX378" i="10"/>
  <c r="AY378" i="10"/>
  <c r="CW378" i="10" s="1"/>
  <c r="AX377" i="10"/>
  <c r="AY377" i="10"/>
  <c r="CU377" i="10" s="1"/>
  <c r="AX376" i="10"/>
  <c r="CU376" i="10" s="1"/>
  <c r="AY376" i="10"/>
  <c r="AX375" i="10"/>
  <c r="AY375" i="10"/>
  <c r="AX374" i="10"/>
  <c r="AY374" i="10"/>
  <c r="AX373" i="10"/>
  <c r="CV373" i="10"/>
  <c r="AY373" i="10"/>
  <c r="AX372" i="10"/>
  <c r="AY372" i="10"/>
  <c r="AX371" i="10"/>
  <c r="AY371" i="10"/>
  <c r="AX370" i="10"/>
  <c r="AY370" i="10"/>
  <c r="AX369" i="10"/>
  <c r="AY369" i="10"/>
  <c r="AX368" i="10"/>
  <c r="AY368" i="10"/>
  <c r="CU368" i="10" s="1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 s="1"/>
  <c r="AX357" i="10"/>
  <c r="AY357" i="10"/>
  <c r="AX356" i="10"/>
  <c r="AY356" i="10"/>
  <c r="AX355" i="10"/>
  <c r="AY355" i="10"/>
  <c r="AX354" i="10"/>
  <c r="AY354" i="10"/>
  <c r="AX353" i="10"/>
  <c r="AY353" i="10"/>
  <c r="AW353" i="10"/>
  <c r="AX352" i="10"/>
  <c r="AY352" i="10"/>
  <c r="AU352" i="10"/>
  <c r="AX351" i="10"/>
  <c r="CW351" i="10" s="1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/>
  <c r="AY340" i="10"/>
  <c r="AX339" i="10"/>
  <c r="AY339" i="10"/>
  <c r="CV339" i="10" s="1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CX329" i="10" s="1"/>
  <c r="AY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CV282" i="10" s="1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CU274" i="10" s="1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U267" i="10" s="1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 s="1"/>
  <c r="AY261" i="10"/>
  <c r="AU261" i="10"/>
  <c r="AX260" i="10"/>
  <c r="AY260" i="10"/>
  <c r="AX259" i="10"/>
  <c r="AY259" i="10"/>
  <c r="AX258" i="10"/>
  <c r="AY258" i="10"/>
  <c r="AU258" i="10"/>
  <c r="AX257" i="10"/>
  <c r="AY257" i="10"/>
  <c r="AX256" i="10"/>
  <c r="AY256" i="10"/>
  <c r="AW256" i="10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AY230" i="10"/>
  <c r="CW230" i="10" s="1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/>
  <c r="AY216" i="10"/>
  <c r="AX215" i="10"/>
  <c r="AY215" i="10"/>
  <c r="AX214" i="10"/>
  <c r="AY214" i="10"/>
  <c r="AX213" i="10"/>
  <c r="AY213" i="10"/>
  <c r="AU213" i="10"/>
  <c r="AX212" i="10"/>
  <c r="AY212" i="10"/>
  <c r="AX211" i="10"/>
  <c r="AY211" i="10"/>
  <c r="AX210" i="10"/>
  <c r="AY210" i="10"/>
  <c r="CU210" i="10" s="1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CV204" i="10"/>
  <c r="AY204" i="10"/>
  <c r="AX203" i="10"/>
  <c r="AY203" i="10"/>
  <c r="AX202" i="10"/>
  <c r="AY202" i="10"/>
  <c r="AX201" i="10"/>
  <c r="AY201" i="10"/>
  <c r="AU201" i="10"/>
  <c r="AX200" i="10"/>
  <c r="AY200" i="10"/>
  <c r="AX199" i="10"/>
  <c r="AY199" i="10"/>
  <c r="AX198" i="10"/>
  <c r="AY198" i="10"/>
  <c r="AX197" i="10"/>
  <c r="AY197" i="10"/>
  <c r="AX196" i="10"/>
  <c r="AY196" i="10"/>
  <c r="AW196" i="10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X188" i="10"/>
  <c r="CU188" i="10"/>
  <c r="AY188" i="10"/>
  <c r="AX187" i="10"/>
  <c r="AY187" i="10"/>
  <c r="AX186" i="10"/>
  <c r="AY186" i="10"/>
  <c r="AX185" i="10"/>
  <c r="AY185" i="10"/>
  <c r="AW185" i="10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/>
  <c r="AY163" i="10"/>
  <c r="AX162" i="10"/>
  <c r="AY162" i="10"/>
  <c r="AU162" i="10"/>
  <c r="AX161" i="10"/>
  <c r="AY161" i="10"/>
  <c r="AX160" i="10"/>
  <c r="CV160" i="10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/>
  <c r="AX142" i="10"/>
  <c r="AY142" i="10"/>
  <c r="CU142" i="10"/>
  <c r="AX141" i="10"/>
  <c r="AY141" i="10"/>
  <c r="AW141" i="10"/>
  <c r="AX140" i="10"/>
  <c r="AY140" i="10"/>
  <c r="AX139" i="10"/>
  <c r="AY139" i="10"/>
  <c r="CU139" i="10" s="1"/>
  <c r="AX138" i="10"/>
  <c r="AY138" i="10"/>
  <c r="AX137" i="10"/>
  <c r="AY137" i="10"/>
  <c r="AU137" i="10"/>
  <c r="AX136" i="10"/>
  <c r="AY136" i="10"/>
  <c r="CX136" i="10" s="1"/>
  <c r="AX135" i="10"/>
  <c r="AY135" i="10"/>
  <c r="AX134" i="10"/>
  <c r="AY134" i="10"/>
  <c r="AU134" i="10"/>
  <c r="AX133" i="10"/>
  <c r="AY133" i="10"/>
  <c r="AX132" i="10"/>
  <c r="CU132" i="10"/>
  <c r="AY132" i="10"/>
  <c r="AW132" i="10"/>
  <c r="AX131" i="10"/>
  <c r="AY131" i="10"/>
  <c r="AX130" i="10"/>
  <c r="AY130" i="10"/>
  <c r="AX129" i="10"/>
  <c r="AY129" i="10"/>
  <c r="AX128" i="10"/>
  <c r="AY128" i="10"/>
  <c r="AU128" i="10"/>
  <c r="AX127" i="10"/>
  <c r="AY127" i="10"/>
  <c r="AX126" i="10"/>
  <c r="AY126" i="10"/>
  <c r="AX125" i="10"/>
  <c r="AY125" i="10"/>
  <c r="AX124" i="10"/>
  <c r="AY124" i="10"/>
  <c r="AU124" i="10"/>
  <c r="AX123" i="10"/>
  <c r="AY123" i="10"/>
  <c r="AX122" i="10"/>
  <c r="AY122" i="10"/>
  <c r="AX121" i="10"/>
  <c r="AY121" i="10"/>
  <c r="CV121" i="10" s="1"/>
  <c r="AW121" i="10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AY113" i="10"/>
  <c r="CV113" i="10" s="1"/>
  <c r="AW113" i="10"/>
  <c r="AX112" i="10"/>
  <c r="AY112" i="10"/>
  <c r="CU112" i="10" s="1"/>
  <c r="AX111" i="10"/>
  <c r="AY111" i="10"/>
  <c r="AU111" i="10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 s="1"/>
  <c r="AY96" i="10"/>
  <c r="AX95" i="10"/>
  <c r="AY95" i="10"/>
  <c r="AX94" i="10"/>
  <c r="AY94" i="10"/>
  <c r="AX93" i="10"/>
  <c r="AY93" i="10"/>
  <c r="AX92" i="10"/>
  <c r="AY92" i="10"/>
  <c r="AX91" i="10"/>
  <c r="CV91" i="10"/>
  <c r="AY91" i="10"/>
  <c r="AX90" i="10"/>
  <c r="AY90" i="10"/>
  <c r="CU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CX82" i="10" s="1"/>
  <c r="AY82" i="10"/>
  <c r="AX81" i="10"/>
  <c r="AY81" i="10"/>
  <c r="AW81" i="10" s="1"/>
  <c r="AX80" i="10"/>
  <c r="AY80" i="10"/>
  <c r="CU80" i="10"/>
  <c r="AX79" i="10"/>
  <c r="AY79" i="10"/>
  <c r="AX78" i="10"/>
  <c r="AY78" i="10"/>
  <c r="AU78" i="10" s="1"/>
  <c r="AX77" i="10"/>
  <c r="AY77" i="10"/>
  <c r="AX76" i="10"/>
  <c r="CV76" i="10" s="1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AX69" i="10"/>
  <c r="AY69" i="10"/>
  <c r="AU69" i="10" s="1"/>
  <c r="AX68" i="10"/>
  <c r="AY68" i="10"/>
  <c r="AX67" i="10"/>
  <c r="AY67" i="10"/>
  <c r="AX66" i="10"/>
  <c r="AY66" i="10"/>
  <c r="AU66" i="10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G7" i="10"/>
  <c r="I7" i="10"/>
  <c r="L7" i="10"/>
  <c r="M7" i="10"/>
  <c r="O7" i="10"/>
  <c r="P7" i="10"/>
  <c r="S7" i="10"/>
  <c r="U7" i="10"/>
  <c r="X7" i="10"/>
  <c r="Y7" i="10"/>
  <c r="AA7" i="10"/>
  <c r="AB7" i="10"/>
  <c r="CS7" i="10"/>
  <c r="CT7" i="10"/>
  <c r="CR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 s="1"/>
  <c r="AU86" i="10"/>
  <c r="AU121" i="10"/>
  <c r="AU189" i="10"/>
  <c r="AU195" i="10"/>
  <c r="AU219" i="10"/>
  <c r="AU232" i="10"/>
  <c r="AU235" i="10"/>
  <c r="AU244" i="10"/>
  <c r="AU259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W76" i="10"/>
  <c r="CV82" i="10"/>
  <c r="CX103" i="10"/>
  <c r="CW123" i="10"/>
  <c r="CX131" i="10"/>
  <c r="CW174" i="10"/>
  <c r="CV258" i="10"/>
  <c r="CX352" i="10"/>
  <c r="CW358" i="10"/>
  <c r="CX360" i="10"/>
  <c r="CV372" i="10"/>
  <c r="CW372" i="10"/>
  <c r="CX372" i="10"/>
  <c r="CV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 s="1"/>
  <c r="CP507" i="10"/>
  <c r="CY507" i="10" s="1"/>
  <c r="CP506" i="10"/>
  <c r="CP505" i="10"/>
  <c r="CY505" i="10"/>
  <c r="CP504" i="10"/>
  <c r="AV504" i="10" s="1"/>
  <c r="CP503" i="10"/>
  <c r="CP502" i="10"/>
  <c r="CY502" i="10" s="1"/>
  <c r="CP501" i="10"/>
  <c r="CP500" i="10"/>
  <c r="CY500" i="10"/>
  <c r="CP499" i="10"/>
  <c r="CY499" i="10" s="1"/>
  <c r="CP498" i="10"/>
  <c r="AV498" i="10"/>
  <c r="CP497" i="10"/>
  <c r="CP496" i="10"/>
  <c r="CY496" i="10" s="1"/>
  <c r="CP495" i="10"/>
  <c r="CY495" i="10" s="1"/>
  <c r="CP494" i="10"/>
  <c r="CP493" i="10"/>
  <c r="CP492" i="10"/>
  <c r="CY492" i="10" s="1"/>
  <c r="CP491" i="10"/>
  <c r="CY491" i="10" s="1"/>
  <c r="CP490" i="10"/>
  <c r="CY490" i="10"/>
  <c r="CP489" i="10"/>
  <c r="CY489" i="10" s="1"/>
  <c r="CP488" i="10"/>
  <c r="CP487" i="10"/>
  <c r="CY487" i="10" s="1"/>
  <c r="CP486" i="10"/>
  <c r="AV486" i="10" s="1"/>
  <c r="CP485" i="10"/>
  <c r="CP484" i="10"/>
  <c r="CY484" i="10" s="1"/>
  <c r="CP483" i="10"/>
  <c r="CP482" i="10"/>
  <c r="CP481" i="10"/>
  <c r="CY481" i="10" s="1"/>
  <c r="CP480" i="10"/>
  <c r="AV480" i="10" s="1"/>
  <c r="CP479" i="10"/>
  <c r="CY479" i="10"/>
  <c r="CP478" i="10"/>
  <c r="CY478" i="10" s="1"/>
  <c r="CP477" i="10"/>
  <c r="CP476" i="10"/>
  <c r="CP475" i="10"/>
  <c r="CY475" i="10" s="1"/>
  <c r="CP474" i="10"/>
  <c r="AV474" i="10" s="1"/>
  <c r="CP473" i="10"/>
  <c r="CP472" i="10"/>
  <c r="AV472" i="10"/>
  <c r="CP471" i="10"/>
  <c r="CP470" i="10"/>
  <c r="CP469" i="10"/>
  <c r="CY469" i="10"/>
  <c r="CP468" i="10"/>
  <c r="CP467" i="10"/>
  <c r="CP466" i="10"/>
  <c r="CY466" i="10"/>
  <c r="AV466" i="10"/>
  <c r="CP465" i="10"/>
  <c r="CY465" i="10" s="1"/>
  <c r="CP464" i="10"/>
  <c r="CY464" i="10" s="1"/>
  <c r="CP463" i="10"/>
  <c r="CY463" i="10" s="1"/>
  <c r="CP462" i="10"/>
  <c r="CP461" i="10"/>
  <c r="CY461" i="10" s="1"/>
  <c r="CP460" i="10"/>
  <c r="CY460" i="10" s="1"/>
  <c r="CP459" i="10"/>
  <c r="CP458" i="10"/>
  <c r="CP457" i="10"/>
  <c r="CY457" i="10" s="1"/>
  <c r="CP456" i="10"/>
  <c r="AV456" i="10"/>
  <c r="CP455" i="10"/>
  <c r="CY455" i="10"/>
  <c r="CP454" i="10"/>
  <c r="CY454" i="10"/>
  <c r="CP453" i="10"/>
  <c r="CP452" i="10"/>
  <c r="CY452" i="10" s="1"/>
  <c r="CP451" i="10"/>
  <c r="CP450" i="10"/>
  <c r="CP449" i="10"/>
  <c r="CP448" i="10"/>
  <c r="CY448" i="10" s="1"/>
  <c r="CP447" i="10"/>
  <c r="CY447" i="10" s="1"/>
  <c r="CP446" i="10"/>
  <c r="CP445" i="10"/>
  <c r="CY445" i="10" s="1"/>
  <c r="CP444" i="10"/>
  <c r="CY444" i="10" s="1"/>
  <c r="CP443" i="10"/>
  <c r="CP442" i="10"/>
  <c r="CY442" i="10"/>
  <c r="CP441" i="10"/>
  <c r="CY441" i="10" s="1"/>
  <c r="CP440" i="10"/>
  <c r="CP439" i="10"/>
  <c r="CY439" i="10"/>
  <c r="CP438" i="10"/>
  <c r="CP437" i="10"/>
  <c r="CY437" i="10" s="1"/>
  <c r="CP436" i="10"/>
  <c r="CY436" i="10"/>
  <c r="CP435" i="10"/>
  <c r="CP434" i="10"/>
  <c r="CP433" i="10"/>
  <c r="CY433" i="10"/>
  <c r="CP432" i="10"/>
  <c r="CP431" i="10"/>
  <c r="CP430" i="10"/>
  <c r="CY430" i="10"/>
  <c r="CP429" i="10"/>
  <c r="CY429" i="10" s="1"/>
  <c r="CP428" i="10"/>
  <c r="CP427" i="10"/>
  <c r="CY427" i="10"/>
  <c r="CP426" i="10"/>
  <c r="CY426" i="10" s="1"/>
  <c r="CP425" i="10"/>
  <c r="CP424" i="10"/>
  <c r="CY424" i="10"/>
  <c r="CP423" i="10"/>
  <c r="CP422" i="10"/>
  <c r="CP421" i="10"/>
  <c r="CY421" i="10"/>
  <c r="CP420" i="10"/>
  <c r="CP419" i="10"/>
  <c r="CY419" i="10" s="1"/>
  <c r="CP418" i="10"/>
  <c r="CY418" i="10" s="1"/>
  <c r="CP417" i="10"/>
  <c r="CP416" i="10"/>
  <c r="CP415" i="10"/>
  <c r="CY415" i="10" s="1"/>
  <c r="CP414" i="10"/>
  <c r="CY414" i="10" s="1"/>
  <c r="CP413" i="10"/>
  <c r="CY413" i="10" s="1"/>
  <c r="CP412" i="10"/>
  <c r="CY412" i="10" s="1"/>
  <c r="CP411" i="10"/>
  <c r="CP410" i="10"/>
  <c r="CP409" i="10"/>
  <c r="CY409" i="10" s="1"/>
  <c r="CP408" i="10"/>
  <c r="CY408" i="10" s="1"/>
  <c r="CP407" i="10"/>
  <c r="CP406" i="10"/>
  <c r="CY406" i="10"/>
  <c r="CP405" i="10"/>
  <c r="CP404" i="10"/>
  <c r="CY404" i="10" s="1"/>
  <c r="CP403" i="10"/>
  <c r="CY403" i="10"/>
  <c r="CP402" i="10"/>
  <c r="CP401" i="10"/>
  <c r="CY401" i="10" s="1"/>
  <c r="CP400" i="10"/>
  <c r="CY400" i="10" s="1"/>
  <c r="CP399" i="10"/>
  <c r="CP398" i="10"/>
  <c r="CP397" i="10"/>
  <c r="CY397" i="10" s="1"/>
  <c r="CP396" i="10"/>
  <c r="AV396" i="10" s="1"/>
  <c r="CP395" i="10"/>
  <c r="CY395" i="10" s="1"/>
  <c r="CP394" i="10"/>
  <c r="CP393" i="10"/>
  <c r="CP392" i="10"/>
  <c r="CP391" i="10"/>
  <c r="CY391" i="10" s="1"/>
  <c r="CP390" i="10"/>
  <c r="CY390" i="10" s="1"/>
  <c r="CP389" i="10"/>
  <c r="CY389" i="10"/>
  <c r="CP388" i="10"/>
  <c r="CP387" i="10"/>
  <c r="CP386" i="10"/>
  <c r="CP385" i="10"/>
  <c r="CY385" i="10" s="1"/>
  <c r="CP384" i="10"/>
  <c r="CY384" i="10"/>
  <c r="AV384" i="10"/>
  <c r="CP383" i="10"/>
  <c r="CP382" i="10"/>
  <c r="CY382" i="10"/>
  <c r="CP381" i="10"/>
  <c r="CP380" i="10"/>
  <c r="CY380" i="10" s="1"/>
  <c r="CP379" i="10"/>
  <c r="CP378" i="10"/>
  <c r="CP377" i="10"/>
  <c r="CY377" i="10" s="1"/>
  <c r="CP376" i="10"/>
  <c r="CY376" i="10"/>
  <c r="CP375" i="10"/>
  <c r="CP374" i="10"/>
  <c r="CY374" i="10" s="1"/>
  <c r="CP373" i="10"/>
  <c r="CY373" i="10"/>
  <c r="CP372" i="10"/>
  <c r="AV372" i="10"/>
  <c r="CP371" i="10"/>
  <c r="CP370" i="10"/>
  <c r="CP369" i="10"/>
  <c r="CY369" i="10"/>
  <c r="CP368" i="10"/>
  <c r="CP367" i="10"/>
  <c r="CP366" i="10"/>
  <c r="AV366" i="10"/>
  <c r="CP365" i="10"/>
  <c r="CP364" i="10"/>
  <c r="CY364" i="10" s="1"/>
  <c r="CP363" i="10"/>
  <c r="CY363" i="10" s="1"/>
  <c r="CP362" i="10"/>
  <c r="CP361" i="10"/>
  <c r="CY361" i="10" s="1"/>
  <c r="CP360" i="10"/>
  <c r="AV360" i="10"/>
  <c r="CP359" i="10"/>
  <c r="CY359" i="10" s="1"/>
  <c r="CP358" i="10"/>
  <c r="CP357" i="10"/>
  <c r="CY357" i="10" s="1"/>
  <c r="CP356" i="10"/>
  <c r="CP355" i="10"/>
  <c r="CP354" i="10"/>
  <c r="CP353" i="10"/>
  <c r="CY353" i="10" s="1"/>
  <c r="CP352" i="10"/>
  <c r="CP351" i="10"/>
  <c r="CY351" i="10" s="1"/>
  <c r="CP350" i="10"/>
  <c r="CP349" i="10"/>
  <c r="CP348" i="10"/>
  <c r="CY348" i="10" s="1"/>
  <c r="CP347" i="10"/>
  <c r="CY347" i="10" s="1"/>
  <c r="CP346" i="10"/>
  <c r="CP345" i="10"/>
  <c r="CY345" i="10" s="1"/>
  <c r="CP344" i="10"/>
  <c r="AV344" i="10" s="1"/>
  <c r="CP343" i="10"/>
  <c r="CY343" i="10" s="1"/>
  <c r="CP342" i="10"/>
  <c r="CP341" i="10"/>
  <c r="CY341" i="10" s="1"/>
  <c r="CP340" i="10"/>
  <c r="CP339" i="10"/>
  <c r="CY339" i="10" s="1"/>
  <c r="CP338" i="10"/>
  <c r="CP337" i="10"/>
  <c r="CP336" i="10"/>
  <c r="CY336" i="10" s="1"/>
  <c r="CP335" i="10"/>
  <c r="CY335" i="10" s="1"/>
  <c r="CP334" i="10"/>
  <c r="CP333" i="10"/>
  <c r="CY333" i="10"/>
  <c r="CP332" i="10"/>
  <c r="CP331" i="10"/>
  <c r="CP330" i="10"/>
  <c r="CP329" i="10"/>
  <c r="CY329" i="10" s="1"/>
  <c r="CP328" i="10"/>
  <c r="CP327" i="10"/>
  <c r="CY327" i="10" s="1"/>
  <c r="CP326" i="10"/>
  <c r="CP325" i="10"/>
  <c r="CP324" i="10"/>
  <c r="CP323" i="10"/>
  <c r="CY323" i="10" s="1"/>
  <c r="CP322" i="10"/>
  <c r="CY322" i="10" s="1"/>
  <c r="CP321" i="10"/>
  <c r="CY321" i="10" s="1"/>
  <c r="CP320" i="10"/>
  <c r="CP319" i="10"/>
  <c r="CY319" i="10" s="1"/>
  <c r="CP318" i="10"/>
  <c r="CP317" i="10"/>
  <c r="CY317" i="10" s="1"/>
  <c r="CP316" i="10"/>
  <c r="CP315" i="10"/>
  <c r="CY315" i="10" s="1"/>
  <c r="CP314" i="10"/>
  <c r="CP313" i="10"/>
  <c r="CP312" i="10"/>
  <c r="CY312" i="10" s="1"/>
  <c r="CP311" i="10"/>
  <c r="CY311" i="10" s="1"/>
  <c r="CP310" i="10"/>
  <c r="CP309" i="10"/>
  <c r="CY309" i="10"/>
  <c r="CP308" i="10"/>
  <c r="CP307" i="10"/>
  <c r="CP306" i="10"/>
  <c r="CP305" i="10"/>
  <c r="CY305" i="10" s="1"/>
  <c r="CP304" i="10"/>
  <c r="CP303" i="10"/>
  <c r="CY303" i="10" s="1"/>
  <c r="CP302" i="10"/>
  <c r="CP301" i="10"/>
  <c r="CP300" i="10"/>
  <c r="CP299" i="10"/>
  <c r="CY299" i="10" s="1"/>
  <c r="CP298" i="10"/>
  <c r="CY298" i="10" s="1"/>
  <c r="CP297" i="10"/>
  <c r="CY297" i="10" s="1"/>
  <c r="CP296" i="10"/>
  <c r="CP295" i="10"/>
  <c r="CY295" i="10" s="1"/>
  <c r="CP294" i="10"/>
  <c r="CP293" i="10"/>
  <c r="CY293" i="10" s="1"/>
  <c r="CP292" i="10"/>
  <c r="CP291" i="10"/>
  <c r="CY291" i="10" s="1"/>
  <c r="CP290" i="10"/>
  <c r="CP289" i="10"/>
  <c r="CP288" i="10"/>
  <c r="CY288" i="10" s="1"/>
  <c r="CP287" i="10"/>
  <c r="CP286" i="10"/>
  <c r="CY286" i="10"/>
  <c r="CP285" i="10"/>
  <c r="AV285" i="10" s="1"/>
  <c r="CP284" i="10"/>
  <c r="CP283" i="10"/>
  <c r="CY283" i="10"/>
  <c r="CP282" i="10"/>
  <c r="CP281" i="10"/>
  <c r="CY281" i="10" s="1"/>
  <c r="CP280" i="10"/>
  <c r="CP279" i="10"/>
  <c r="CP278" i="10"/>
  <c r="CP277" i="10"/>
  <c r="CY277" i="10"/>
  <c r="CP276" i="10"/>
  <c r="CP275" i="10"/>
  <c r="CY275" i="10" s="1"/>
  <c r="CP274" i="10"/>
  <c r="CY274" i="10" s="1"/>
  <c r="CP273" i="10"/>
  <c r="AV273" i="10"/>
  <c r="CP272" i="10"/>
  <c r="CY272" i="10"/>
  <c r="CP271" i="10"/>
  <c r="CP270" i="10"/>
  <c r="CY270" i="10" s="1"/>
  <c r="CP269" i="10"/>
  <c r="CY269" i="10" s="1"/>
  <c r="CP268" i="10"/>
  <c r="CP267" i="10"/>
  <c r="AV267" i="10" s="1"/>
  <c r="CP266" i="10"/>
  <c r="CP265" i="10"/>
  <c r="CY265" i="10"/>
  <c r="CP264" i="10"/>
  <c r="CP263" i="10"/>
  <c r="CY263" i="10" s="1"/>
  <c r="CP262" i="10"/>
  <c r="AV262" i="10" s="1"/>
  <c r="CP261" i="10"/>
  <c r="CY261" i="10" s="1"/>
  <c r="CP260" i="10"/>
  <c r="CY260" i="10" s="1"/>
  <c r="CP259" i="10"/>
  <c r="CP258" i="10"/>
  <c r="CP257" i="10"/>
  <c r="CP256" i="10"/>
  <c r="CY256" i="10" s="1"/>
  <c r="CP255" i="10"/>
  <c r="CP254" i="10"/>
  <c r="CY254" i="10" s="1"/>
  <c r="CP253" i="10"/>
  <c r="CP252" i="10"/>
  <c r="CP251" i="10"/>
  <c r="AV251" i="10" s="1"/>
  <c r="CP250" i="10"/>
  <c r="CY250" i="10"/>
  <c r="CP249" i="10"/>
  <c r="CP248" i="10"/>
  <c r="CY248" i="10" s="1"/>
  <c r="CP247" i="10"/>
  <c r="CY247" i="10" s="1"/>
  <c r="CP246" i="10"/>
  <c r="CP245" i="10"/>
  <c r="CP244" i="10"/>
  <c r="CY244" i="10"/>
  <c r="CP243" i="10"/>
  <c r="AV243" i="10" s="1"/>
  <c r="CP242" i="10"/>
  <c r="CP241" i="10"/>
  <c r="CY241" i="10" s="1"/>
  <c r="CP240" i="10"/>
  <c r="AV240" i="10" s="1"/>
  <c r="CP239" i="10"/>
  <c r="CP238" i="10"/>
  <c r="CP237" i="10"/>
  <c r="CP236" i="10"/>
  <c r="CP235" i="10"/>
  <c r="AV235" i="10"/>
  <c r="CP234" i="10"/>
  <c r="CP233" i="10"/>
  <c r="CY233" i="10" s="1"/>
  <c r="CP232" i="10"/>
  <c r="AV232" i="10"/>
  <c r="CP231" i="10"/>
  <c r="AV231" i="10" s="1"/>
  <c r="CP230" i="10"/>
  <c r="CY230" i="10" s="1"/>
  <c r="CP229" i="10"/>
  <c r="CY229" i="10" s="1"/>
  <c r="CP228" i="10"/>
  <c r="CY228" i="10" s="1"/>
  <c r="CP227" i="10"/>
  <c r="CP226" i="10"/>
  <c r="CP225" i="10"/>
  <c r="CP224" i="10"/>
  <c r="CY224" i="10" s="1"/>
  <c r="CP223" i="10"/>
  <c r="CY223" i="10"/>
  <c r="CP222" i="10"/>
  <c r="CP221" i="10"/>
  <c r="CP220" i="10"/>
  <c r="CP219" i="10"/>
  <c r="AV219" i="10" s="1"/>
  <c r="CP218" i="10"/>
  <c r="CY218" i="10" s="1"/>
  <c r="CP217" i="10"/>
  <c r="CP216" i="10"/>
  <c r="CP215" i="10"/>
  <c r="CP214" i="10"/>
  <c r="CY214" i="10"/>
  <c r="CP213" i="10"/>
  <c r="CP212" i="10"/>
  <c r="CY212" i="10" s="1"/>
  <c r="CP211" i="10"/>
  <c r="AV211" i="10"/>
  <c r="CP210" i="10"/>
  <c r="AV210" i="10" s="1"/>
  <c r="CP209" i="10"/>
  <c r="CY209" i="10" s="1"/>
  <c r="CP208" i="10"/>
  <c r="CY208" i="10" s="1"/>
  <c r="CP207" i="10"/>
  <c r="CP206" i="10"/>
  <c r="CP205" i="10"/>
  <c r="CP204" i="10"/>
  <c r="CY204" i="10"/>
  <c r="CP203" i="10"/>
  <c r="CY203" i="10" s="1"/>
  <c r="CP202" i="10"/>
  <c r="CY202" i="10"/>
  <c r="CP201" i="10"/>
  <c r="AV201" i="10" s="1"/>
  <c r="CP200" i="10"/>
  <c r="CP199" i="10"/>
  <c r="CY199" i="10" s="1"/>
  <c r="CP198" i="10"/>
  <c r="AV198" i="10" s="1"/>
  <c r="CP197" i="10"/>
  <c r="CY197" i="10" s="1"/>
  <c r="CP196" i="10"/>
  <c r="CP195" i="10"/>
  <c r="AV195" i="10" s="1"/>
  <c r="CP194" i="10"/>
  <c r="CY194" i="10"/>
  <c r="CP193" i="10"/>
  <c r="CY193" i="10" s="1"/>
  <c r="CP192" i="10"/>
  <c r="CP191" i="10"/>
  <c r="CP190" i="10"/>
  <c r="AV190" i="10" s="1"/>
  <c r="CP189" i="10"/>
  <c r="AV189" i="10" s="1"/>
  <c r="CP188" i="10"/>
  <c r="CY188" i="10" s="1"/>
  <c r="CP187" i="10"/>
  <c r="CY187" i="10" s="1"/>
  <c r="CP186" i="10"/>
  <c r="CP185" i="10"/>
  <c r="CP184" i="10"/>
  <c r="CY184" i="10"/>
  <c r="CP183" i="10"/>
  <c r="AV183" i="10" s="1"/>
  <c r="CP182" i="10"/>
  <c r="CY182" i="10"/>
  <c r="CP181" i="10"/>
  <c r="CP180" i="10"/>
  <c r="CP179" i="10"/>
  <c r="CP178" i="10"/>
  <c r="CY178" i="10" s="1"/>
  <c r="CP177" i="10"/>
  <c r="CP176" i="10"/>
  <c r="CY176" i="10"/>
  <c r="CP175" i="10"/>
  <c r="CP174" i="10"/>
  <c r="CP173" i="10"/>
  <c r="CP172" i="10"/>
  <c r="CY172" i="10" s="1"/>
  <c r="CP171" i="10"/>
  <c r="CP170" i="10"/>
  <c r="CY170" i="10"/>
  <c r="CP169" i="10"/>
  <c r="CP168" i="10"/>
  <c r="CP167" i="10"/>
  <c r="CP166" i="10"/>
  <c r="CY166" i="10" s="1"/>
  <c r="CP165" i="10"/>
  <c r="CP164" i="10"/>
  <c r="CY164" i="10"/>
  <c r="CP163" i="10"/>
  <c r="CP162" i="10"/>
  <c r="AV162" i="10" s="1"/>
  <c r="CP161" i="10"/>
  <c r="CP160" i="10"/>
  <c r="CY160" i="10" s="1"/>
  <c r="CP159" i="10"/>
  <c r="CP158" i="10"/>
  <c r="CY158" i="10"/>
  <c r="CP157" i="10"/>
  <c r="CP156" i="10"/>
  <c r="CP155" i="10"/>
  <c r="AV155" i="10"/>
  <c r="CP154" i="10"/>
  <c r="CY154" i="10" s="1"/>
  <c r="CP153" i="10"/>
  <c r="CY153" i="10" s="1"/>
  <c r="CP152" i="10"/>
  <c r="AV152" i="10" s="1"/>
  <c r="CP151" i="10"/>
  <c r="CP150" i="10"/>
  <c r="CP149" i="10"/>
  <c r="CY149" i="10" s="1"/>
  <c r="CP148" i="10"/>
  <c r="CY148" i="10" s="1"/>
  <c r="CP147" i="10"/>
  <c r="CY147" i="10" s="1"/>
  <c r="CP146" i="10"/>
  <c r="CY146" i="10" s="1"/>
  <c r="CP145" i="10"/>
  <c r="AV145" i="10" s="1"/>
  <c r="CP144" i="10"/>
  <c r="CP143" i="10"/>
  <c r="AV143" i="10" s="1"/>
  <c r="CP142" i="10"/>
  <c r="CP141" i="10"/>
  <c r="CY141" i="10" s="1"/>
  <c r="CP140" i="10"/>
  <c r="CY140" i="10" s="1"/>
  <c r="CP139" i="10"/>
  <c r="CY139" i="10" s="1"/>
  <c r="CP138" i="10"/>
  <c r="CY138" i="10" s="1"/>
  <c r="CP137" i="10"/>
  <c r="CP136" i="10"/>
  <c r="CP135" i="10"/>
  <c r="CP134" i="10"/>
  <c r="CY134" i="10"/>
  <c r="CP133" i="10"/>
  <c r="CY133" i="10" s="1"/>
  <c r="CP132" i="10"/>
  <c r="CP131" i="10"/>
  <c r="CY131" i="10" s="1"/>
  <c r="CP130" i="10"/>
  <c r="CY130" i="10" s="1"/>
  <c r="CP129" i="10"/>
  <c r="CY129" i="10" s="1"/>
  <c r="CP128" i="10"/>
  <c r="CP127" i="10"/>
  <c r="CP126" i="10"/>
  <c r="AV126" i="10"/>
  <c r="CP125" i="10"/>
  <c r="CY125" i="10" s="1"/>
  <c r="CP124" i="10"/>
  <c r="CY124" i="10"/>
  <c r="CP123" i="10"/>
  <c r="CP122" i="10"/>
  <c r="CP121" i="10"/>
  <c r="AV121" i="10"/>
  <c r="CP120" i="10"/>
  <c r="CP119" i="10"/>
  <c r="CY119" i="10" s="1"/>
  <c r="CP118" i="10"/>
  <c r="AV118" i="10" s="1"/>
  <c r="CP117" i="10"/>
  <c r="CP116" i="10"/>
  <c r="AV116" i="10" s="1"/>
  <c r="CP115" i="10"/>
  <c r="CY115" i="10" s="1"/>
  <c r="CP114" i="10"/>
  <c r="CP113" i="10"/>
  <c r="CP112" i="10"/>
  <c r="CY112" i="10" s="1"/>
  <c r="CP111" i="10"/>
  <c r="AV111" i="10" s="1"/>
  <c r="CP110" i="10"/>
  <c r="CY110" i="10"/>
  <c r="CP109" i="10"/>
  <c r="AV109" i="10" s="1"/>
  <c r="CP108" i="10"/>
  <c r="CP107" i="10"/>
  <c r="CY107" i="10" s="1"/>
  <c r="CP106" i="10"/>
  <c r="CY106" i="10" s="1"/>
  <c r="CP105" i="10"/>
  <c r="CP104" i="10"/>
  <c r="CP103" i="10"/>
  <c r="AV103" i="10" s="1"/>
  <c r="CP102" i="10"/>
  <c r="CP101" i="10"/>
  <c r="CY101" i="10" s="1"/>
  <c r="CP100" i="10"/>
  <c r="AV100" i="10" s="1"/>
  <c r="CP99" i="10"/>
  <c r="AV99" i="10" s="1"/>
  <c r="CP98" i="10"/>
  <c r="CP97" i="10"/>
  <c r="CY97" i="10"/>
  <c r="CP96" i="10"/>
  <c r="CP95" i="10"/>
  <c r="CP94" i="10"/>
  <c r="CP93" i="10"/>
  <c r="CP92" i="10"/>
  <c r="CP91" i="10"/>
  <c r="CY91" i="10" s="1"/>
  <c r="CP90" i="10"/>
  <c r="CY90" i="10" s="1"/>
  <c r="CP89" i="10"/>
  <c r="CP88" i="10"/>
  <c r="CP87" i="10"/>
  <c r="CP86" i="10"/>
  <c r="CY86" i="10" s="1"/>
  <c r="CP85" i="10"/>
  <c r="CY85" i="10" s="1"/>
  <c r="CP84" i="10"/>
  <c r="CP83" i="10"/>
  <c r="CY83" i="10" s="1"/>
  <c r="CP82" i="10"/>
  <c r="AV82" i="10" s="1"/>
  <c r="CP81" i="10"/>
  <c r="CP80" i="10"/>
  <c r="CY80" i="10" s="1"/>
  <c r="CP79" i="10"/>
  <c r="CY79" i="10" s="1"/>
  <c r="CP78" i="10"/>
  <c r="CY78" i="10" s="1"/>
  <c r="CP77" i="10"/>
  <c r="CP76" i="10"/>
  <c r="AV76" i="10" s="1"/>
  <c r="CP75" i="10"/>
  <c r="CP74" i="10"/>
  <c r="CY74" i="10" s="1"/>
  <c r="CP73" i="10"/>
  <c r="CP72" i="10"/>
  <c r="CY72" i="10" s="1"/>
  <c r="CP71" i="10"/>
  <c r="CP70" i="10"/>
  <c r="CP69" i="10"/>
  <c r="CP68" i="10"/>
  <c r="CY68" i="10" s="1"/>
  <c r="CP67" i="10"/>
  <c r="CP66" i="10"/>
  <c r="CP65" i="10"/>
  <c r="CY65" i="10" s="1"/>
  <c r="CP64" i="10"/>
  <c r="CY64" i="10" s="1"/>
  <c r="CP63" i="10"/>
  <c r="CY63" i="10" s="1"/>
  <c r="CP62" i="10"/>
  <c r="CP61" i="10"/>
  <c r="CP60" i="10"/>
  <c r="AV60" i="10"/>
  <c r="CP59" i="10"/>
  <c r="CP58" i="10"/>
  <c r="CY58" i="10" s="1"/>
  <c r="CP57" i="10"/>
  <c r="CP56" i="10"/>
  <c r="CP55" i="10"/>
  <c r="CP54" i="10"/>
  <c r="CP53" i="10"/>
  <c r="CP52" i="10"/>
  <c r="CY52" i="10" s="1"/>
  <c r="CP51" i="10"/>
  <c r="CP50" i="10"/>
  <c r="CY50" i="10" s="1"/>
  <c r="CP49" i="10"/>
  <c r="CP48" i="10"/>
  <c r="CP47" i="10"/>
  <c r="CP46" i="10"/>
  <c r="CY46" i="10" s="1"/>
  <c r="CP45" i="10"/>
  <c r="CP44" i="10"/>
  <c r="CP43" i="10"/>
  <c r="CY43" i="10" s="1"/>
  <c r="CP42" i="10"/>
  <c r="CP41" i="10"/>
  <c r="CP40" i="10"/>
  <c r="CY40" i="10"/>
  <c r="CP39" i="10"/>
  <c r="CP38" i="10"/>
  <c r="CP37" i="10"/>
  <c r="CP36" i="10"/>
  <c r="CY36" i="10" s="1"/>
  <c r="CP35" i="10"/>
  <c r="CP34" i="10"/>
  <c r="CY34" i="10" s="1"/>
  <c r="CP33" i="10"/>
  <c r="CP32" i="10"/>
  <c r="AV32" i="10" s="1"/>
  <c r="CP31" i="10"/>
  <c r="AV31" i="10"/>
  <c r="CP30" i="10"/>
  <c r="CP29" i="10"/>
  <c r="CP28" i="10"/>
  <c r="AV28" i="10"/>
  <c r="CP27" i="10"/>
  <c r="CP26" i="10"/>
  <c r="CY26" i="10" s="1"/>
  <c r="CP25" i="10"/>
  <c r="CY25" i="10" s="1"/>
  <c r="CP24" i="10"/>
  <c r="CP23" i="10"/>
  <c r="AV23" i="10"/>
  <c r="CP22" i="10"/>
  <c r="CP21" i="10"/>
  <c r="CP19" i="10"/>
  <c r="CY19" i="10"/>
  <c r="CP18" i="10"/>
  <c r="AV18" i="10" s="1"/>
  <c r="CP17" i="10"/>
  <c r="CP15" i="10"/>
  <c r="AV15" i="10" s="1"/>
  <c r="CP14" i="10"/>
  <c r="CY14" i="10" s="1"/>
  <c r="CP13" i="10"/>
  <c r="CY13" i="10" s="1"/>
  <c r="CP12" i="10"/>
  <c r="CP11" i="10"/>
  <c r="CP10" i="10"/>
  <c r="CP16" i="10"/>
  <c r="CY16" i="10" s="1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Y498" i="10"/>
  <c r="CZ497" i="10"/>
  <c r="CY497" i="10"/>
  <c r="CZ496" i="10"/>
  <c r="CZ495" i="10"/>
  <c r="CZ494" i="10"/>
  <c r="CY494" i="10"/>
  <c r="CZ493" i="10"/>
  <c r="CY493" i="10"/>
  <c r="CZ492" i="10"/>
  <c r="CZ491" i="10"/>
  <c r="CZ490" i="10"/>
  <c r="CZ489" i="10"/>
  <c r="CZ488" i="10"/>
  <c r="CY488" i="10"/>
  <c r="CZ487" i="10"/>
  <c r="CZ486" i="10"/>
  <c r="CZ485" i="10"/>
  <c r="CY485" i="10"/>
  <c r="CZ484" i="10"/>
  <c r="CZ483" i="10"/>
  <c r="CY483" i="10"/>
  <c r="CZ482" i="10"/>
  <c r="CY482" i="10"/>
  <c r="CZ481" i="10"/>
  <c r="CZ480" i="10"/>
  <c r="CY480" i="10"/>
  <c r="CZ479" i="10"/>
  <c r="CZ478" i="10"/>
  <c r="CZ477" i="10"/>
  <c r="CY477" i="10"/>
  <c r="CZ476" i="10"/>
  <c r="CY476" i="10"/>
  <c r="CZ475" i="10"/>
  <c r="CZ474" i="10"/>
  <c r="CZ473" i="10"/>
  <c r="CY473" i="10"/>
  <c r="CZ472" i="10"/>
  <c r="CY472" i="10"/>
  <c r="CZ471" i="10"/>
  <c r="CY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Y462" i="10"/>
  <c r="CZ461" i="10"/>
  <c r="CZ460" i="10"/>
  <c r="CZ459" i="10"/>
  <c r="CY459" i="10"/>
  <c r="CZ458" i="10"/>
  <c r="CY458" i="10"/>
  <c r="CZ457" i="10"/>
  <c r="CZ456" i="10"/>
  <c r="CY456" i="10"/>
  <c r="CZ455" i="10"/>
  <c r="CZ454" i="10"/>
  <c r="CZ453" i="10"/>
  <c r="CY453" i="10"/>
  <c r="CZ452" i="10"/>
  <c r="CZ451" i="10"/>
  <c r="CZ450" i="10"/>
  <c r="CY450" i="10"/>
  <c r="CZ449" i="10"/>
  <c r="CY449" i="10"/>
  <c r="CZ448" i="10"/>
  <c r="CZ447" i="10"/>
  <c r="CZ446" i="10"/>
  <c r="CY446" i="10"/>
  <c r="CZ445" i="10"/>
  <c r="CZ444" i="10"/>
  <c r="CZ443" i="10"/>
  <c r="CY443" i="10"/>
  <c r="CZ442" i="10"/>
  <c r="CZ441" i="10"/>
  <c r="CZ440" i="10"/>
  <c r="CY440" i="10"/>
  <c r="CZ439" i="10"/>
  <c r="CZ438" i="10"/>
  <c r="CY438" i="10"/>
  <c r="CZ437" i="10"/>
  <c r="CZ436" i="10"/>
  <c r="CZ435" i="10"/>
  <c r="CY435" i="10"/>
  <c r="CZ434" i="10"/>
  <c r="CY434" i="10"/>
  <c r="CZ433" i="10"/>
  <c r="CZ432" i="10"/>
  <c r="CY432" i="10"/>
  <c r="CZ431" i="10"/>
  <c r="CY431" i="10"/>
  <c r="CZ430" i="10"/>
  <c r="CZ429" i="10"/>
  <c r="CZ428" i="10"/>
  <c r="CY428" i="10"/>
  <c r="CZ427" i="10"/>
  <c r="CZ426" i="10"/>
  <c r="CZ425" i="10"/>
  <c r="CY425" i="10"/>
  <c r="CZ424" i="10"/>
  <c r="CZ423" i="10"/>
  <c r="CY423" i="10"/>
  <c r="CZ422" i="10"/>
  <c r="CY422" i="10"/>
  <c r="CZ421" i="10"/>
  <c r="CZ420" i="10"/>
  <c r="CY420" i="10"/>
  <c r="CZ419" i="10"/>
  <c r="CZ418" i="10"/>
  <c r="CZ417" i="10"/>
  <c r="CY417" i="10"/>
  <c r="CZ416" i="10"/>
  <c r="CY416" i="10"/>
  <c r="CZ415" i="10"/>
  <c r="CZ414" i="10"/>
  <c r="CZ413" i="10"/>
  <c r="CZ412" i="10"/>
  <c r="CZ411" i="10"/>
  <c r="CY411" i="10"/>
  <c r="CZ410" i="10"/>
  <c r="CY410" i="10"/>
  <c r="CZ409" i="10"/>
  <c r="CZ408" i="10"/>
  <c r="CZ407" i="10"/>
  <c r="CY407" i="10"/>
  <c r="CZ406" i="10"/>
  <c r="CZ405" i="10"/>
  <c r="CY405" i="10"/>
  <c r="CZ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Y396" i="10"/>
  <c r="CZ395" i="10"/>
  <c r="CZ394" i="10"/>
  <c r="CZ393" i="10"/>
  <c r="CY393" i="10"/>
  <c r="CZ392" i="10"/>
  <c r="CY392" i="10"/>
  <c r="CZ391" i="10"/>
  <c r="CZ390" i="10"/>
  <c r="CZ389" i="10"/>
  <c r="CZ388" i="10"/>
  <c r="CY388" i="10"/>
  <c r="CZ387" i="10"/>
  <c r="CY387" i="10"/>
  <c r="CZ386" i="10"/>
  <c r="CY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Z376" i="10"/>
  <c r="CZ375" i="10"/>
  <c r="CY375" i="10"/>
  <c r="CZ374" i="10"/>
  <c r="CZ373" i="10"/>
  <c r="CZ372" i="10"/>
  <c r="CY372" i="10"/>
  <c r="CZ371" i="10"/>
  <c r="CY371" i="10"/>
  <c r="CZ370" i="10"/>
  <c r="CZ369" i="10"/>
  <c r="CZ368" i="10"/>
  <c r="CY368" i="10"/>
  <c r="CZ367" i="10"/>
  <c r="CY367" i="10"/>
  <c r="CZ366" i="10"/>
  <c r="CY366" i="10"/>
  <c r="CZ365" i="10"/>
  <c r="CY365" i="10"/>
  <c r="CZ364" i="10"/>
  <c r="CZ363" i="10"/>
  <c r="CZ362" i="10"/>
  <c r="CY362" i="10"/>
  <c r="CZ361" i="10"/>
  <c r="CZ360" i="10"/>
  <c r="CY360" i="10"/>
  <c r="CZ359" i="10"/>
  <c r="CZ358" i="10"/>
  <c r="CZ357" i="10"/>
  <c r="CZ356" i="10"/>
  <c r="CY356" i="10"/>
  <c r="CZ355" i="10"/>
  <c r="CY355" i="10"/>
  <c r="CZ354" i="10"/>
  <c r="CY354" i="10"/>
  <c r="CZ353" i="10"/>
  <c r="CZ352" i="10"/>
  <c r="CY352" i="10"/>
  <c r="CZ351" i="10"/>
  <c r="CZ350" i="10"/>
  <c r="CY350" i="10"/>
  <c r="CZ349" i="10"/>
  <c r="CY349" i="10"/>
  <c r="CZ348" i="10"/>
  <c r="CZ347" i="10"/>
  <c r="CZ346" i="10"/>
  <c r="CY346" i="10"/>
  <c r="CZ345" i="10"/>
  <c r="CZ344" i="10"/>
  <c r="CY344" i="10"/>
  <c r="CZ343" i="10"/>
  <c r="CZ342" i="10"/>
  <c r="CY342" i="10"/>
  <c r="CZ341" i="10"/>
  <c r="CZ340" i="10"/>
  <c r="CY340" i="10"/>
  <c r="CZ339" i="10"/>
  <c r="CZ338" i="10"/>
  <c r="CY338" i="10"/>
  <c r="CZ337" i="10"/>
  <c r="CY337" i="10"/>
  <c r="CZ336" i="10"/>
  <c r="CZ335" i="10"/>
  <c r="CZ334" i="10"/>
  <c r="CY334" i="10"/>
  <c r="CZ333" i="10"/>
  <c r="CZ332" i="10"/>
  <c r="CY332" i="10"/>
  <c r="CZ331" i="10"/>
  <c r="CY331" i="10"/>
  <c r="CZ330" i="10"/>
  <c r="CY330" i="10"/>
  <c r="CZ329" i="10"/>
  <c r="CZ328" i="10"/>
  <c r="CY328" i="10"/>
  <c r="CZ327" i="10"/>
  <c r="CZ326" i="10"/>
  <c r="CY326" i="10"/>
  <c r="CZ325" i="10"/>
  <c r="CY325" i="10"/>
  <c r="CZ324" i="10"/>
  <c r="CY324" i="10"/>
  <c r="CZ323" i="10"/>
  <c r="CZ322" i="10"/>
  <c r="CZ321" i="10"/>
  <c r="CZ320" i="10"/>
  <c r="CY320" i="10"/>
  <c r="CZ319" i="10"/>
  <c r="CZ318" i="10"/>
  <c r="CY318" i="10"/>
  <c r="CZ317" i="10"/>
  <c r="CZ316" i="10"/>
  <c r="CY316" i="10"/>
  <c r="CZ315" i="10"/>
  <c r="CZ314" i="10"/>
  <c r="CY314" i="10"/>
  <c r="CZ313" i="10"/>
  <c r="CY313" i="10"/>
  <c r="CZ312" i="10"/>
  <c r="CZ311" i="10"/>
  <c r="CZ310" i="10"/>
  <c r="CY310" i="10"/>
  <c r="CZ309" i="10"/>
  <c r="CZ308" i="10"/>
  <c r="CY308" i="10"/>
  <c r="CZ307" i="10"/>
  <c r="CY307" i="10"/>
  <c r="CZ306" i="10"/>
  <c r="CY306" i="10"/>
  <c r="CZ305" i="10"/>
  <c r="CZ304" i="10"/>
  <c r="CY304" i="10"/>
  <c r="CZ303" i="10"/>
  <c r="CZ302" i="10"/>
  <c r="CY302" i="10"/>
  <c r="CZ301" i="10"/>
  <c r="CY301" i="10"/>
  <c r="CZ300" i="10"/>
  <c r="CY300" i="10"/>
  <c r="CZ299" i="10"/>
  <c r="CZ298" i="10"/>
  <c r="CZ297" i="10"/>
  <c r="CZ296" i="10"/>
  <c r="CY296" i="10"/>
  <c r="CZ295" i="10"/>
  <c r="CZ294" i="10"/>
  <c r="CY294" i="10"/>
  <c r="CZ293" i="10"/>
  <c r="CZ292" i="10"/>
  <c r="CY292" i="10"/>
  <c r="CZ291" i="10"/>
  <c r="CZ290" i="10"/>
  <c r="CY290" i="10"/>
  <c r="CZ289" i="10"/>
  <c r="CY289" i="10"/>
  <c r="CZ288" i="10"/>
  <c r="CZ287" i="10"/>
  <c r="CY287" i="10"/>
  <c r="CZ286" i="10"/>
  <c r="CZ285" i="10"/>
  <c r="CY285" i="10"/>
  <c r="CZ284" i="10"/>
  <c r="CY284" i="10"/>
  <c r="CZ283" i="10"/>
  <c r="CZ282" i="10"/>
  <c r="CY282" i="10"/>
  <c r="CZ281" i="10"/>
  <c r="CZ280" i="10"/>
  <c r="CY280" i="10"/>
  <c r="CZ279" i="10"/>
  <c r="CY279" i="10"/>
  <c r="CZ278" i="10"/>
  <c r="CY278" i="10"/>
  <c r="CZ277" i="10"/>
  <c r="CZ276" i="10"/>
  <c r="CY276" i="10"/>
  <c r="CZ275" i="10"/>
  <c r="CZ274" i="10"/>
  <c r="CZ273" i="10"/>
  <c r="CY273" i="10"/>
  <c r="CZ272" i="10"/>
  <c r="CZ271" i="10"/>
  <c r="CY271" i="10"/>
  <c r="CZ270" i="10"/>
  <c r="CZ269" i="10"/>
  <c r="CZ268" i="10"/>
  <c r="CY268" i="10"/>
  <c r="CZ267" i="10"/>
  <c r="CY267" i="10"/>
  <c r="CZ266" i="10"/>
  <c r="CY266" i="10"/>
  <c r="CZ265" i="10"/>
  <c r="CZ264" i="10"/>
  <c r="CY264" i="10"/>
  <c r="CZ263" i="10"/>
  <c r="CZ262" i="10"/>
  <c r="CY262" i="10"/>
  <c r="CZ261" i="10"/>
  <c r="CZ260" i="10"/>
  <c r="CZ259" i="10"/>
  <c r="CZ258" i="10"/>
  <c r="CY258" i="10"/>
  <c r="CZ257" i="10"/>
  <c r="CY257" i="10"/>
  <c r="CZ256" i="10"/>
  <c r="CZ255" i="10"/>
  <c r="CY255" i="10"/>
  <c r="CZ254" i="10"/>
  <c r="CZ253" i="10"/>
  <c r="CY253" i="10"/>
  <c r="CZ252" i="10"/>
  <c r="CY252" i="10"/>
  <c r="CZ251" i="10"/>
  <c r="CY251" i="10"/>
  <c r="CZ250" i="10"/>
  <c r="CZ249" i="10"/>
  <c r="CY249" i="10"/>
  <c r="CZ248" i="10"/>
  <c r="CZ247" i="10"/>
  <c r="CZ246" i="10"/>
  <c r="CY246" i="10"/>
  <c r="CZ245" i="10"/>
  <c r="CY245" i="10"/>
  <c r="CZ244" i="10"/>
  <c r="CZ243" i="10"/>
  <c r="CY243" i="10"/>
  <c r="CZ242" i="10"/>
  <c r="CY242" i="10"/>
  <c r="CZ241" i="10"/>
  <c r="CZ240" i="10"/>
  <c r="CY240" i="10"/>
  <c r="CZ239" i="10"/>
  <c r="CY239" i="10"/>
  <c r="CZ238" i="10"/>
  <c r="CZ237" i="10"/>
  <c r="CY237" i="10"/>
  <c r="CZ236" i="10"/>
  <c r="CY236" i="10"/>
  <c r="CZ235" i="10"/>
  <c r="CZ234" i="10"/>
  <c r="CY234" i="10"/>
  <c r="CZ233" i="10"/>
  <c r="CZ232" i="10"/>
  <c r="CY232" i="10"/>
  <c r="CZ231" i="10"/>
  <c r="CY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Y222" i="10"/>
  <c r="CZ221" i="10"/>
  <c r="CY221" i="10"/>
  <c r="CZ220" i="10"/>
  <c r="CY220" i="10"/>
  <c r="CZ219" i="10"/>
  <c r="CZ218" i="10"/>
  <c r="CZ217" i="10"/>
  <c r="CY217" i="10"/>
  <c r="CZ216" i="10"/>
  <c r="CY216" i="10"/>
  <c r="CZ215" i="10"/>
  <c r="CY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Y205" i="10"/>
  <c r="CZ204" i="10"/>
  <c r="CZ203" i="10"/>
  <c r="CZ202" i="10"/>
  <c r="CZ201" i="10"/>
  <c r="CY201" i="10"/>
  <c r="CZ200" i="10"/>
  <c r="CY200" i="10"/>
  <c r="CZ199" i="10"/>
  <c r="CZ198" i="10"/>
  <c r="CY198" i="10"/>
  <c r="CZ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Z189" i="10"/>
  <c r="CZ188" i="10"/>
  <c r="CZ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Y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Y171" i="10"/>
  <c r="CZ170" i="10"/>
  <c r="CZ169" i="10"/>
  <c r="CY169" i="10"/>
  <c r="CZ168" i="10"/>
  <c r="CY168" i="10"/>
  <c r="CZ167" i="10"/>
  <c r="CY167" i="10"/>
  <c r="CZ166" i="10"/>
  <c r="CZ165" i="10"/>
  <c r="CY165" i="10"/>
  <c r="CZ164" i="10"/>
  <c r="CZ163" i="10"/>
  <c r="CY163" i="10"/>
  <c r="CZ162" i="10"/>
  <c r="CY162" i="10"/>
  <c r="CZ161" i="10"/>
  <c r="CY161" i="10"/>
  <c r="CZ160" i="10"/>
  <c r="CZ159" i="10"/>
  <c r="CY159" i="10"/>
  <c r="CZ158" i="10"/>
  <c r="CZ157" i="10"/>
  <c r="CY157" i="10"/>
  <c r="CZ156" i="10"/>
  <c r="CY156" i="10"/>
  <c r="CZ155" i="10"/>
  <c r="CY155" i="10"/>
  <c r="CZ154" i="10"/>
  <c r="CZ153" i="10"/>
  <c r="CZ152" i="10"/>
  <c r="CZ151" i="10"/>
  <c r="CY151" i="10"/>
  <c r="CZ150" i="10"/>
  <c r="CY150" i="10"/>
  <c r="CZ149" i="10"/>
  <c r="CZ148" i="10"/>
  <c r="CZ147" i="10"/>
  <c r="CZ146" i="10"/>
  <c r="CZ145" i="10"/>
  <c r="CY145" i="10"/>
  <c r="CZ144" i="10"/>
  <c r="CY144" i="10"/>
  <c r="CZ143" i="10"/>
  <c r="CZ142" i="10"/>
  <c r="CY142" i="10"/>
  <c r="CZ141" i="10"/>
  <c r="CZ140" i="10"/>
  <c r="CZ139" i="10"/>
  <c r="CZ138" i="10"/>
  <c r="CZ137" i="10"/>
  <c r="CY137" i="10"/>
  <c r="CZ136" i="10"/>
  <c r="CY136" i="10"/>
  <c r="CZ135" i="10"/>
  <c r="CY135" i="10"/>
  <c r="CZ134" i="10"/>
  <c r="CZ133" i="10"/>
  <c r="CZ132" i="10"/>
  <c r="CY132" i="10"/>
  <c r="CZ131" i="10"/>
  <c r="CZ130" i="10"/>
  <c r="CZ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Y120" i="10"/>
  <c r="CZ119" i="10"/>
  <c r="CZ118" i="10"/>
  <c r="CZ117" i="10"/>
  <c r="CY117" i="10"/>
  <c r="CZ116" i="10"/>
  <c r="CY116" i="10"/>
  <c r="CZ115" i="10"/>
  <c r="CZ114" i="10"/>
  <c r="CY114" i="10"/>
  <c r="CZ113" i="10"/>
  <c r="CY113" i="10"/>
  <c r="CZ112" i="10"/>
  <c r="CZ111" i="10"/>
  <c r="CY111" i="10"/>
  <c r="CZ110" i="10"/>
  <c r="CZ109" i="10"/>
  <c r="CY109" i="10"/>
  <c r="CZ108" i="10"/>
  <c r="CY108" i="10"/>
  <c r="CZ107" i="10"/>
  <c r="CZ106" i="10"/>
  <c r="CZ105" i="10"/>
  <c r="CY105" i="10"/>
  <c r="CZ104" i="10"/>
  <c r="CY104" i="10"/>
  <c r="CZ103" i="10"/>
  <c r="CY103" i="10"/>
  <c r="CZ102" i="10"/>
  <c r="CY102" i="10"/>
  <c r="CZ101" i="10"/>
  <c r="CZ100" i="10"/>
  <c r="CY100" i="10"/>
  <c r="CZ99" i="10"/>
  <c r="CZ98" i="10"/>
  <c r="CY98" i="10"/>
  <c r="CZ97" i="10"/>
  <c r="CZ96" i="10"/>
  <c r="CY96" i="10"/>
  <c r="CZ95" i="10"/>
  <c r="CY95" i="10"/>
  <c r="CZ94" i="10"/>
  <c r="CY94" i="10"/>
  <c r="CZ93" i="10"/>
  <c r="CY93" i="10"/>
  <c r="CZ92" i="10"/>
  <c r="CY92" i="10"/>
  <c r="CZ91" i="10"/>
  <c r="CZ90" i="10"/>
  <c r="CZ89" i="10"/>
  <c r="CY89" i="10"/>
  <c r="CZ88" i="10"/>
  <c r="CY88" i="10"/>
  <c r="CZ87" i="10"/>
  <c r="CY87" i="10"/>
  <c r="CZ86" i="10"/>
  <c r="CZ85" i="10"/>
  <c r="CZ84" i="10"/>
  <c r="CY84" i="10"/>
  <c r="CZ83" i="10"/>
  <c r="CZ82" i="10"/>
  <c r="CY82" i="10"/>
  <c r="CZ81" i="10"/>
  <c r="CY81" i="10"/>
  <c r="CZ80" i="10"/>
  <c r="CZ79" i="10"/>
  <c r="CZ78" i="10"/>
  <c r="CZ77" i="10"/>
  <c r="CY77" i="10"/>
  <c r="CZ76" i="10"/>
  <c r="CY76" i="10"/>
  <c r="CZ75" i="10"/>
  <c r="CY75" i="10"/>
  <c r="CZ74" i="10"/>
  <c r="CZ73" i="10"/>
  <c r="CY73" i="10"/>
  <c r="CZ72" i="10"/>
  <c r="CZ71" i="10"/>
  <c r="CY71" i="10"/>
  <c r="CZ70" i="10"/>
  <c r="CY70" i="10"/>
  <c r="CZ69" i="10"/>
  <c r="CY69" i="10"/>
  <c r="CZ68" i="10"/>
  <c r="CZ67" i="10"/>
  <c r="CY67" i="10"/>
  <c r="CZ66" i="10"/>
  <c r="CY66" i="10"/>
  <c r="CZ65" i="10"/>
  <c r="CZ64" i="10"/>
  <c r="CZ63" i="10"/>
  <c r="CZ62" i="10"/>
  <c r="CY62" i="10"/>
  <c r="CZ61" i="10"/>
  <c r="CY61" i="10"/>
  <c r="CZ60" i="10"/>
  <c r="CY60" i="10"/>
  <c r="CZ59" i="10"/>
  <c r="CY59" i="10"/>
  <c r="CZ58" i="10"/>
  <c r="CZ57" i="10"/>
  <c r="CY57" i="10"/>
  <c r="CZ56" i="10"/>
  <c r="CY56" i="10"/>
  <c r="CZ55" i="10"/>
  <c r="CY55" i="10"/>
  <c r="CZ54" i="10"/>
  <c r="CY54" i="10"/>
  <c r="CZ53" i="10"/>
  <c r="CY53" i="10"/>
  <c r="CZ52" i="10"/>
  <c r="CZ51" i="10"/>
  <c r="CY51" i="10"/>
  <c r="CZ50" i="10"/>
  <c r="CZ49" i="10"/>
  <c r="CY49" i="10"/>
  <c r="CZ48" i="10"/>
  <c r="CY48" i="10"/>
  <c r="CZ47" i="10"/>
  <c r="CY47" i="10"/>
  <c r="CZ46" i="10"/>
  <c r="CZ45" i="10"/>
  <c r="CY45" i="10"/>
  <c r="CZ44" i="10"/>
  <c r="CY44" i="10"/>
  <c r="CZ43" i="10"/>
  <c r="CZ42" i="10"/>
  <c r="CY42" i="10"/>
  <c r="CZ41" i="10"/>
  <c r="CY41" i="10"/>
  <c r="CZ40" i="10"/>
  <c r="CZ39" i="10"/>
  <c r="CY39" i="10"/>
  <c r="CZ38" i="10"/>
  <c r="CY38" i="10"/>
  <c r="CZ37" i="10"/>
  <c r="CY37" i="10"/>
  <c r="CZ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Y22" i="10"/>
  <c r="CZ21" i="10"/>
  <c r="CY21" i="10"/>
  <c r="CZ20" i="10"/>
  <c r="CY20" i="10"/>
  <c r="CZ19" i="10"/>
  <c r="CZ18" i="10"/>
  <c r="CY18" i="10"/>
  <c r="CZ17" i="10"/>
  <c r="CY17" i="10"/>
  <c r="CZ16" i="10"/>
  <c r="CZ15" i="10"/>
  <c r="CY15" i="10"/>
  <c r="CZ14" i="10"/>
  <c r="CZ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 s="1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 s="1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AR488" i="16" s="1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AR486" i="16" s="1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AR484" i="16" s="1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 s="1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 s="1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 s="1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 s="1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AR426" i="16" s="1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 s="1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AR390" i="16" s="1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 s="1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AR377" i="16" s="1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 s="1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 s="1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AR365" i="16" s="1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AR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 s="1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AR351" i="16" s="1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 s="1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 s="1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AR337" i="16" s="1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 s="1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 s="1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AR281" i="16" s="1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 s="1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AR272" i="16" s="1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AR271" i="16" s="1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R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AR256" i="16" s="1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AR255" i="16" s="1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 s="1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 s="1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AR244" i="16" s="1"/>
  <c r="C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 s="1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 s="1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AR230" i="16" s="1"/>
  <c r="C230" i="16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 s="1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 s="1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AR214" i="16" s="1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 s="1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AR189" i="16" s="1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AR176" i="16" s="1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 s="1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 s="1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AR168" i="16" s="1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AR164" i="16" s="1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 s="1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 s="1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AR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 s="1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 s="1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 s="1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AR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AR81" i="16" s="1"/>
  <c r="C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AR74" i="16" s="1"/>
  <c r="C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 s="1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 s="1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AR68" i="16" s="1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AR67" i="16" s="1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AR65" i="16" s="1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AR58" i="16" s="1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 s="1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 s="1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AR28" i="16" s="1"/>
  <c r="C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AR27" i="16" s="1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 s="1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AR19" i="16" s="1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AR11" i="16" s="1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AR7" i="16" s="1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 s="1"/>
  <c r="U54" i="20" s="1"/>
  <c r="L53" i="20"/>
  <c r="O53" i="20" s="1"/>
  <c r="L52" i="20"/>
  <c r="R52" i="20" s="1"/>
  <c r="U52" i="20" s="1"/>
  <c r="L7" i="20"/>
  <c r="R7" i="20" s="1"/>
  <c r="L8" i="20"/>
  <c r="O8" i="20"/>
  <c r="L9" i="20"/>
  <c r="R9" i="20"/>
  <c r="L10" i="20"/>
  <c r="R10" i="20"/>
  <c r="U10" i="20" s="1"/>
  <c r="L11" i="20"/>
  <c r="O11" i="20"/>
  <c r="L12" i="20"/>
  <c r="R12" i="20"/>
  <c r="L13" i="20"/>
  <c r="R13" i="20"/>
  <c r="U13" i="20" s="1"/>
  <c r="L14" i="20"/>
  <c r="O14" i="20"/>
  <c r="L15" i="20"/>
  <c r="R15" i="20"/>
  <c r="O15" i="20"/>
  <c r="L16" i="20"/>
  <c r="R16" i="20" s="1"/>
  <c r="U16" i="20" s="1"/>
  <c r="L17" i="20"/>
  <c r="O17" i="20" s="1"/>
  <c r="L18" i="20"/>
  <c r="R18" i="20" s="1"/>
  <c r="L19" i="20"/>
  <c r="R19" i="20" s="1"/>
  <c r="U19" i="20" s="1"/>
  <c r="O19" i="20"/>
  <c r="L20" i="20"/>
  <c r="O20" i="20" s="1"/>
  <c r="L21" i="20"/>
  <c r="R21" i="20" s="1"/>
  <c r="U21" i="20" s="1"/>
  <c r="L22" i="20"/>
  <c r="R22" i="20" s="1"/>
  <c r="U22" i="20" s="1"/>
  <c r="O22" i="20"/>
  <c r="L23" i="20"/>
  <c r="O23" i="20"/>
  <c r="L24" i="20"/>
  <c r="O24" i="20"/>
  <c r="L25" i="20"/>
  <c r="O25" i="20"/>
  <c r="L26" i="20"/>
  <c r="O26" i="20"/>
  <c r="L27" i="20"/>
  <c r="R27" i="20"/>
  <c r="O27" i="20"/>
  <c r="L28" i="20"/>
  <c r="R28" i="20" s="1"/>
  <c r="U28" i="20" s="1"/>
  <c r="L29" i="20"/>
  <c r="O29" i="20" s="1"/>
  <c r="L30" i="20"/>
  <c r="R30" i="20" s="1"/>
  <c r="L31" i="20"/>
  <c r="R31" i="20" s="1"/>
  <c r="U31" i="20" s="1"/>
  <c r="L32" i="20"/>
  <c r="O32" i="20"/>
  <c r="L33" i="20"/>
  <c r="O33" i="20"/>
  <c r="L34" i="20"/>
  <c r="O34" i="20"/>
  <c r="R34" i="20"/>
  <c r="U34" i="20" s="1"/>
  <c r="L35" i="20"/>
  <c r="O35" i="20" s="1"/>
  <c r="L36" i="20"/>
  <c r="R36" i="20" s="1"/>
  <c r="L37" i="20"/>
  <c r="R37" i="20" s="1"/>
  <c r="U37" i="20" s="1"/>
  <c r="L38" i="20"/>
  <c r="O38" i="20" s="1"/>
  <c r="L39" i="20"/>
  <c r="R39" i="20" s="1"/>
  <c r="U39" i="20" s="1"/>
  <c r="L40" i="20"/>
  <c r="R40" i="20" s="1"/>
  <c r="U40" i="20" s="1"/>
  <c r="L41" i="20"/>
  <c r="O41" i="20" s="1"/>
  <c r="L42" i="20"/>
  <c r="O42" i="20" s="1"/>
  <c r="L43" i="20"/>
  <c r="O43" i="20" s="1"/>
  <c r="L44" i="20"/>
  <c r="R44" i="20" s="1"/>
  <c r="U44" i="20" s="1"/>
  <c r="O44" i="20"/>
  <c r="L45" i="20"/>
  <c r="R45" i="20"/>
  <c r="U45" i="20" s="1"/>
  <c r="O45" i="20"/>
  <c r="L46" i="20"/>
  <c r="O46" i="20" s="1"/>
  <c r="L47" i="20"/>
  <c r="O47" i="20"/>
  <c r="L48" i="20"/>
  <c r="R48" i="20"/>
  <c r="L49" i="20"/>
  <c r="R49" i="20"/>
  <c r="U49" i="20" s="1"/>
  <c r="L50" i="20"/>
  <c r="O50" i="20"/>
  <c r="L51" i="20"/>
  <c r="R51" i="20" s="1"/>
  <c r="O51" i="20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89" i="16"/>
  <c r="A71" i="16"/>
  <c r="A198" i="16"/>
  <c r="A292" i="16"/>
  <c r="A64" i="16"/>
  <c r="A26" i="16"/>
  <c r="A46" i="16"/>
  <c r="A8" i="16"/>
  <c r="A232" i="16"/>
  <c r="A21" i="16"/>
  <c r="A57" i="16"/>
  <c r="AR91" i="16"/>
  <c r="AR119" i="16"/>
  <c r="A167" i="16"/>
  <c r="AR187" i="16"/>
  <c r="A187" i="16"/>
  <c r="A189" i="16"/>
  <c r="A201" i="16"/>
  <c r="A225" i="16"/>
  <c r="A97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 s="1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211" i="10" s="1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E510" i="10"/>
  <c r="BY510" i="10"/>
  <c r="BY301" i="10"/>
  <c r="BO510" i="10"/>
  <c r="BO458" i="10" s="1"/>
  <c r="BF510" i="10"/>
  <c r="BJ510" i="10"/>
  <c r="BG510" i="10"/>
  <c r="CF510" i="10"/>
  <c r="BB510" i="10"/>
  <c r="BV510" i="10"/>
  <c r="BM510" i="10"/>
  <c r="CO510" i="10"/>
  <c r="F11" i="13"/>
  <c r="BP510" i="10"/>
  <c r="BP101" i="10"/>
  <c r="CL510" i="10"/>
  <c r="CL309" i="10"/>
  <c r="CD510" i="10"/>
  <c r="CD415" i="10"/>
  <c r="CB510" i="10"/>
  <c r="CB419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431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CB385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CB495" i="10"/>
  <c r="CB441" i="10"/>
  <c r="BA136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215" i="10"/>
  <c r="BV463" i="10"/>
  <c r="BV292" i="10"/>
  <c r="BV147" i="10"/>
  <c r="BV164" i="10"/>
  <c r="BV162" i="10"/>
  <c r="BV454" i="10"/>
  <c r="BV199" i="10"/>
  <c r="BV327" i="10"/>
  <c r="BV35" i="10"/>
  <c r="CB387" i="10"/>
  <c r="CB303" i="10"/>
  <c r="CB416" i="10"/>
  <c r="CB432" i="10"/>
  <c r="CB295" i="10"/>
  <c r="CB393" i="10"/>
  <c r="CB399" i="10"/>
  <c r="CB447" i="10"/>
  <c r="CB461" i="10"/>
  <c r="CB449" i="10"/>
  <c r="CB361" i="10"/>
  <c r="CB405" i="10"/>
  <c r="CB467" i="10"/>
  <c r="CB177" i="10"/>
  <c r="CB421" i="10"/>
  <c r="CB309" i="10"/>
  <c r="CB347" i="10"/>
  <c r="CB379" i="10"/>
  <c r="CB471" i="10"/>
  <c r="CB477" i="10"/>
  <c r="CB175" i="10"/>
  <c r="CB335" i="10"/>
  <c r="CB429" i="10"/>
  <c r="CB323" i="10"/>
  <c r="CB411" i="10"/>
  <c r="CB431" i="10"/>
  <c r="CB341" i="10"/>
  <c r="CB493" i="10"/>
  <c r="CD487" i="10"/>
  <c r="CB343" i="10"/>
  <c r="CA389" i="10"/>
  <c r="CB353" i="10"/>
  <c r="BA104" i="10"/>
  <c r="AR48" i="16"/>
  <c r="CX33" i="10"/>
  <c r="CH379" i="10"/>
  <c r="CD331" i="10"/>
  <c r="CO405" i="10"/>
  <c r="CO367" i="10"/>
  <c r="BO285" i="10"/>
  <c r="CO373" i="10"/>
  <c r="CH441" i="10"/>
  <c r="CD175" i="10"/>
  <c r="CD188" i="10"/>
  <c r="CO489" i="10"/>
  <c r="CO385" i="10"/>
  <c r="CO492" i="10"/>
  <c r="CO315" i="10"/>
  <c r="CH369" i="10"/>
  <c r="CH425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D467" i="10"/>
  <c r="CD311" i="10"/>
  <c r="CO335" i="10"/>
  <c r="CO361" i="10"/>
  <c r="CF467" i="10"/>
  <c r="CO169" i="10"/>
  <c r="CH393" i="10"/>
  <c r="CH373" i="10"/>
  <c r="CH341" i="10"/>
  <c r="CA242" i="10"/>
  <c r="CA419" i="10"/>
  <c r="CD196" i="10"/>
  <c r="CO321" i="10"/>
  <c r="CF499" i="10"/>
  <c r="BO272" i="10"/>
  <c r="CF461" i="10"/>
  <c r="CD419" i="10"/>
  <c r="CO333" i="10"/>
  <c r="CO295" i="10"/>
  <c r="CH367" i="10"/>
  <c r="CH317" i="10"/>
  <c r="CH471" i="10"/>
  <c r="CA416" i="10"/>
  <c r="CA467" i="10"/>
  <c r="CH431" i="10"/>
  <c r="CD177" i="10"/>
  <c r="CO190" i="10"/>
  <c r="CF204" i="10"/>
  <c r="BO390" i="10"/>
  <c r="CH295" i="10"/>
  <c r="CH301" i="10"/>
  <c r="CA449" i="10"/>
  <c r="CA380" i="10"/>
  <c r="CA410" i="10"/>
  <c r="CA425" i="10"/>
  <c r="CH206" i="10"/>
  <c r="CH215" i="10"/>
  <c r="CH321" i="10"/>
  <c r="CH87" i="10"/>
  <c r="CH190" i="10"/>
  <c r="CH194" i="10"/>
  <c r="CH481" i="10"/>
  <c r="CH399" i="10"/>
  <c r="CH165" i="10"/>
  <c r="CH333" i="10"/>
  <c r="CH429" i="10"/>
  <c r="CH175" i="10"/>
  <c r="CH501" i="10"/>
  <c r="CH188" i="10"/>
  <c r="CH331" i="10"/>
  <c r="CH208" i="10"/>
  <c r="CH167" i="10"/>
  <c r="CH186" i="10"/>
  <c r="CH337" i="10"/>
  <c r="CH490" i="10"/>
  <c r="CH179" i="10"/>
  <c r="CH451" i="10"/>
  <c r="CH363" i="10"/>
  <c r="CH123" i="10"/>
  <c r="CH427" i="10"/>
  <c r="CH365" i="10"/>
  <c r="CH305" i="10"/>
  <c r="CH409" i="10"/>
  <c r="CH496" i="10"/>
  <c r="CH460" i="10"/>
  <c r="CH264" i="10"/>
  <c r="CH368" i="10"/>
  <c r="CH213" i="10"/>
  <c r="CH211" i="10"/>
  <c r="CH91" i="10"/>
  <c r="CH36" i="10"/>
  <c r="CH492" i="10"/>
  <c r="CH402" i="10"/>
  <c r="CH283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K295" i="10"/>
  <c r="CH323" i="10"/>
  <c r="CK441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/>
  <c r="BZ510" i="10"/>
  <c r="CJ510" i="10"/>
  <c r="CJ479" i="10"/>
  <c r="CJ473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U38" i="20" s="1"/>
  <c r="R26" i="20"/>
  <c r="U26" i="20" s="1"/>
  <c r="R14" i="20"/>
  <c r="U14" i="20" s="1"/>
  <c r="R8" i="20"/>
  <c r="R24" i="20"/>
  <c r="U24" i="20"/>
  <c r="R35" i="20"/>
  <c r="U35" i="20"/>
  <c r="R29" i="20"/>
  <c r="U29" i="20" s="1"/>
  <c r="R17" i="20"/>
  <c r="U17" i="20" s="1"/>
  <c r="O7" i="20"/>
  <c r="CW9" i="1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V9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X9" i="10" s="1"/>
  <c r="CU374" i="10"/>
  <c r="AR7" i="10"/>
  <c r="AL7" i="10"/>
  <c r="AF7" i="10"/>
  <c r="AC7" i="10"/>
  <c r="W7" i="10"/>
  <c r="Q7" i="10"/>
  <c r="K7" i="10"/>
  <c r="D7" i="10"/>
  <c r="AU100" i="10"/>
  <c r="AU9" i="10" s="1"/>
  <c r="AW100" i="10"/>
  <c r="AW9" i="10" s="1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/>
  <c r="R20" i="20"/>
  <c r="U20" i="20" s="1"/>
  <c r="R43" i="20"/>
  <c r="U43" i="20" s="1"/>
  <c r="R11" i="20"/>
  <c r="U11" i="20"/>
  <c r="R53" i="20"/>
  <c r="U53" i="20" s="1"/>
  <c r="R42" i="20"/>
  <c r="O28" i="20"/>
  <c r="O21" i="20"/>
  <c r="O13" i="20"/>
  <c r="R23" i="20"/>
  <c r="U23" i="20" s="1"/>
  <c r="O52" i="20"/>
  <c r="O36" i="20"/>
  <c r="R33" i="20"/>
  <c r="U33" i="20" s="1"/>
  <c r="O9" i="20"/>
  <c r="O54" i="20"/>
  <c r="U48" i="20"/>
  <c r="O37" i="20"/>
  <c r="O31" i="20"/>
  <c r="R25" i="20"/>
  <c r="U25" i="20"/>
  <c r="U15" i="20"/>
  <c r="U18" i="20"/>
  <c r="U30" i="20"/>
  <c r="U36" i="20"/>
  <c r="U42" i="20"/>
  <c r="U12" i="20"/>
  <c r="R32" i="20"/>
  <c r="U32" i="20" s="1"/>
  <c r="O49" i="20"/>
  <c r="O40" i="20"/>
  <c r="O10" i="20"/>
  <c r="R41" i="20"/>
  <c r="U41" i="20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AZ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AZ181" i="10" s="1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AZ211" i="10" s="1"/>
  <c r="BH99" i="10"/>
  <c r="BH53" i="10"/>
  <c r="BH100" i="10"/>
  <c r="BH179" i="10"/>
  <c r="BH154" i="10"/>
  <c r="BH89" i="10"/>
  <c r="BH92" i="10"/>
  <c r="BH112" i="10"/>
  <c r="AZ112" i="10" s="1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AZ65" i="10" s="1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AZ68" i="10" s="1"/>
  <c r="BH198" i="10"/>
  <c r="BH482" i="10"/>
  <c r="BH184" i="10"/>
  <c r="BH297" i="10"/>
  <c r="AZ297" i="10" s="1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AZ268" i="10" s="1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AZ428" i="10" s="1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AZ240" i="10" s="1"/>
  <c r="BQ57" i="10"/>
  <c r="BQ339" i="10"/>
  <c r="BQ499" i="10"/>
  <c r="BQ311" i="10"/>
  <c r="AZ311" i="10" s="1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AZ83" i="10" s="1"/>
  <c r="BQ28" i="10"/>
  <c r="BQ456" i="10"/>
  <c r="BQ56" i="10"/>
  <c r="BQ246" i="10"/>
  <c r="BQ350" i="10"/>
  <c r="BQ218" i="10"/>
  <c r="BQ48" i="10"/>
  <c r="BQ444" i="10"/>
  <c r="AZ444" i="10" s="1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AZ377" i="10" s="1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AZ333" i="10" s="1"/>
  <c r="BS397" i="10"/>
  <c r="BS366" i="10"/>
  <c r="BS404" i="10"/>
  <c r="BS505" i="10"/>
  <c r="BS483" i="10"/>
  <c r="BS162" i="10"/>
  <c r="AZ162" i="10" s="1"/>
  <c r="BS291" i="10"/>
  <c r="BS184" i="10"/>
  <c r="BS193" i="10"/>
  <c r="BS205" i="10"/>
  <c r="AZ205" i="10" s="1"/>
  <c r="BS171" i="10"/>
  <c r="BS108" i="10"/>
  <c r="BS97" i="10"/>
  <c r="BS316" i="10"/>
  <c r="BS64" i="10"/>
  <c r="BS499" i="10"/>
  <c r="BS212" i="10"/>
  <c r="BS157" i="10"/>
  <c r="BS210" i="10"/>
  <c r="BS462" i="10"/>
  <c r="BS368" i="10"/>
  <c r="AZ368" i="10" s="1"/>
  <c r="BS126" i="10"/>
  <c r="BS225" i="10"/>
  <c r="BS151" i="10"/>
  <c r="BS25" i="10"/>
  <c r="BS124" i="10"/>
  <c r="AZ124" i="10" s="1"/>
  <c r="BS330" i="10"/>
  <c r="BS196" i="10"/>
  <c r="BS406" i="10"/>
  <c r="BS235" i="10"/>
  <c r="BS156" i="10"/>
  <c r="BS29" i="10"/>
  <c r="BS187" i="10"/>
  <c r="AZ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AZ479" i="10" s="1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AZ154" i="10" s="1"/>
  <c r="BS458" i="10"/>
  <c r="AZ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AZ204" i="10" s="1"/>
  <c r="BS243" i="10"/>
  <c r="BS13" i="10"/>
  <c r="BS263" i="10"/>
  <c r="BS385" i="10"/>
  <c r="BS107" i="10"/>
  <c r="BS432" i="10"/>
  <c r="BS160" i="10"/>
  <c r="AZ160" i="10" s="1"/>
  <c r="BS373" i="10"/>
  <c r="BS281" i="10"/>
  <c r="BS224" i="10"/>
  <c r="AZ224" i="10"/>
  <c r="BS491" i="10"/>
  <c r="AZ491" i="10" s="1"/>
  <c r="BS189" i="10"/>
  <c r="BS40" i="10"/>
  <c r="BS188" i="10"/>
  <c r="BS24" i="10"/>
  <c r="BS287" i="10"/>
  <c r="BS195" i="10"/>
  <c r="BS379" i="10"/>
  <c r="BS69" i="10"/>
  <c r="AZ69" i="10" s="1"/>
  <c r="BS474" i="10"/>
  <c r="BS418" i="10"/>
  <c r="BS382" i="10"/>
  <c r="BS393" i="10"/>
  <c r="BS206" i="10"/>
  <c r="BS253" i="10"/>
  <c r="BS49" i="10"/>
  <c r="AZ49" i="10" s="1"/>
  <c r="BS463" i="10"/>
  <c r="BS178" i="10"/>
  <c r="BS289" i="10"/>
  <c r="BS439" i="10"/>
  <c r="BS372" i="10"/>
  <c r="BS468" i="10"/>
  <c r="AZ468" i="10" s="1"/>
  <c r="BS262" i="10"/>
  <c r="AZ262" i="10" s="1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AZ476" i="10" s="1"/>
  <c r="BS460" i="10"/>
  <c r="BS18" i="10"/>
  <c r="BS145" i="10"/>
  <c r="BS50" i="10"/>
  <c r="AZ50" i="10" s="1"/>
  <c r="BS338" i="10"/>
  <c r="BS141" i="10"/>
  <c r="BS440" i="10"/>
  <c r="BS54" i="10"/>
  <c r="BS447" i="10"/>
  <c r="BS161" i="10"/>
  <c r="BS130" i="10"/>
  <c r="BS492" i="10"/>
  <c r="BS350" i="10"/>
  <c r="BS378" i="10"/>
  <c r="BS285" i="10"/>
  <c r="AZ285" i="10" s="1"/>
  <c r="BS169" i="10"/>
  <c r="BS128" i="10"/>
  <c r="BS410" i="10"/>
  <c r="BS63" i="10"/>
  <c r="AZ63" i="10" s="1"/>
  <c r="BS308" i="10"/>
  <c r="AZ308" i="10" s="1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AZ159" i="10" s="1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AZ228" i="10" s="1"/>
  <c r="BS323" i="10"/>
  <c r="BS391" i="10"/>
  <c r="BS273" i="10"/>
  <c r="AZ273" i="10"/>
  <c r="BS132" i="10"/>
  <c r="BS164" i="10"/>
  <c r="BS280" i="10"/>
  <c r="BS374" i="10"/>
  <c r="AZ374" i="10" s="1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AZ362" i="10" s="1"/>
  <c r="BS310" i="10"/>
  <c r="BS371" i="10"/>
  <c r="BS100" i="10"/>
  <c r="BS454" i="10"/>
  <c r="BS79" i="10"/>
  <c r="BS28" i="10"/>
  <c r="BS494" i="10"/>
  <c r="AZ494" i="10" s="1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AZ227" i="10" s="1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AZ183" i="10" s="1"/>
  <c r="BS376" i="10"/>
  <c r="BS147" i="10"/>
  <c r="BS215" i="10"/>
  <c r="BS402" i="10"/>
  <c r="BS480" i="10"/>
  <c r="AZ480" i="10" s="1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AZ283" i="10" s="1"/>
  <c r="BS322" i="10"/>
  <c r="AZ322" i="10" s="1"/>
  <c r="BS32" i="10"/>
  <c r="BS334" i="10"/>
  <c r="BS388" i="10"/>
  <c r="BS152" i="10"/>
  <c r="BS369" i="10"/>
  <c r="BS407" i="10"/>
  <c r="AZ407" i="10" s="1"/>
  <c r="BS176" i="10"/>
  <c r="AZ176" i="10" s="1"/>
  <c r="BS389" i="10"/>
  <c r="BS125" i="10"/>
  <c r="BS76" i="10"/>
  <c r="BS265" i="10"/>
  <c r="BS427" i="10"/>
  <c r="BS237" i="10"/>
  <c r="BS177" i="10"/>
  <c r="BS84" i="10"/>
  <c r="AZ84" i="10" s="1"/>
  <c r="BS77" i="10"/>
  <c r="BS383" i="10"/>
  <c r="BS52" i="10"/>
  <c r="BS106" i="10"/>
  <c r="BS167" i="10"/>
  <c r="BS394" i="10"/>
  <c r="BS428" i="10"/>
  <c r="BS266" i="10"/>
  <c r="AZ266" i="10" s="1"/>
  <c r="BS321" i="10"/>
  <c r="BS35" i="10"/>
  <c r="BS123" i="10"/>
  <c r="BS43" i="10"/>
  <c r="AZ43" i="10" s="1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AZ320" i="10"/>
  <c r="BS416" i="10"/>
  <c r="BS340" i="10"/>
  <c r="BS286" i="10"/>
  <c r="BS174" i="10"/>
  <c r="BS80" i="10"/>
  <c r="BS55" i="10"/>
  <c r="BS136" i="10"/>
  <c r="BS484" i="10"/>
  <c r="BS149" i="10"/>
  <c r="AZ149" i="10" s="1"/>
  <c r="BS16" i="10"/>
  <c r="AZ16" i="10" s="1"/>
  <c r="BS232" i="10"/>
  <c r="BS218" i="10"/>
  <c r="BS408" i="10"/>
  <c r="BS348" i="10"/>
  <c r="BS110" i="10"/>
  <c r="BS328" i="10"/>
  <c r="BS482" i="10"/>
  <c r="BS503" i="10"/>
  <c r="AZ503" i="10" s="1"/>
  <c r="BS488" i="10"/>
  <c r="BS358" i="10"/>
  <c r="AZ358" i="10" s="1"/>
  <c r="BS19" i="10"/>
  <c r="AZ19" i="10" s="1"/>
  <c r="BS302" i="10"/>
  <c r="BS424" i="10"/>
  <c r="BS452" i="10"/>
  <c r="BS244" i="10"/>
  <c r="BS307" i="10"/>
  <c r="BS197" i="10"/>
  <c r="BS93" i="10"/>
  <c r="AZ93" i="10" s="1"/>
  <c r="BS168" i="10"/>
  <c r="BS345" i="10"/>
  <c r="BS501" i="10"/>
  <c r="BS420" i="10"/>
  <c r="BS89" i="10"/>
  <c r="BS62" i="10"/>
  <c r="BS257" i="10"/>
  <c r="AZ257" i="10" s="1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AZ497" i="10" s="1"/>
  <c r="BS485" i="10"/>
  <c r="AZ485" i="10" s="1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AZ95" i="10" s="1"/>
  <c r="BS45" i="10"/>
  <c r="BS153" i="10"/>
  <c r="BS426" i="10"/>
  <c r="BS56" i="10"/>
  <c r="BS144" i="10"/>
  <c r="BL188" i="10"/>
  <c r="BL490" i="10"/>
  <c r="AZ490" i="10" s="1"/>
  <c r="BL179" i="10"/>
  <c r="BL397" i="10"/>
  <c r="BL250" i="10"/>
  <c r="BL241" i="10"/>
  <c r="BL123" i="10"/>
  <c r="BL92" i="10"/>
  <c r="AZ92" i="10" s="1"/>
  <c r="BL115" i="10"/>
  <c r="BL73" i="10"/>
  <c r="BL393" i="10"/>
  <c r="BL140" i="10"/>
  <c r="AZ140" i="10" s="1"/>
  <c r="BL328" i="10"/>
  <c r="BL446" i="10"/>
  <c r="BL287" i="10"/>
  <c r="AZ287" i="10"/>
  <c r="BL99" i="10"/>
  <c r="BL30" i="10"/>
  <c r="BL80" i="10"/>
  <c r="BL382" i="10"/>
  <c r="AZ382" i="10" s="1"/>
  <c r="BL108" i="10"/>
  <c r="BL492" i="10"/>
  <c r="BL148" i="10"/>
  <c r="BL456" i="10"/>
  <c r="AZ456" i="10" s="1"/>
  <c r="BL106" i="10"/>
  <c r="BL15" i="10"/>
  <c r="BL315" i="10"/>
  <c r="BL422" i="10"/>
  <c r="BL308" i="10"/>
  <c r="BL414" i="10"/>
  <c r="BL350" i="10"/>
  <c r="BL344" i="10"/>
  <c r="BL272" i="10"/>
  <c r="AZ272" i="10" s="1"/>
  <c r="BL102" i="10"/>
  <c r="BL443" i="10"/>
  <c r="BL413" i="10"/>
  <c r="BL174" i="10"/>
  <c r="BL485" i="10"/>
  <c r="BL376" i="10"/>
  <c r="BL282" i="10"/>
  <c r="AZ282" i="10" s="1"/>
  <c r="BL170" i="10"/>
  <c r="BL440" i="10"/>
  <c r="BL357" i="10"/>
  <c r="BL292" i="10"/>
  <c r="AZ292" i="10" s="1"/>
  <c r="BL235" i="10"/>
  <c r="BL85" i="10"/>
  <c r="BL161" i="10"/>
  <c r="BL417" i="10"/>
  <c r="BL264" i="10"/>
  <c r="BL508" i="10"/>
  <c r="BL473" i="10"/>
  <c r="AZ473" i="10"/>
  <c r="BL383" i="10"/>
  <c r="BL157" i="10"/>
  <c r="BL352" i="10"/>
  <c r="BL366" i="10"/>
  <c r="AZ366" i="10" s="1"/>
  <c r="BL448" i="10"/>
  <c r="BL442" i="10"/>
  <c r="BL296" i="10"/>
  <c r="BL279" i="10"/>
  <c r="BL391" i="10"/>
  <c r="BL356" i="10"/>
  <c r="BL217" i="10"/>
  <c r="BL482" i="10"/>
  <c r="AZ482" i="10" s="1"/>
  <c r="BL23" i="10"/>
  <c r="BL373" i="10"/>
  <c r="BL248" i="10"/>
  <c r="BL129" i="10"/>
  <c r="AZ129" i="10" s="1"/>
  <c r="BL196" i="10"/>
  <c r="BL226" i="10"/>
  <c r="BL326" i="10"/>
  <c r="AZ326" i="10" s="1"/>
  <c r="BL312" i="10"/>
  <c r="BL353" i="10"/>
  <c r="BL124" i="10"/>
  <c r="BL35" i="10"/>
  <c r="AZ35" i="10" s="1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AZ281" i="10"/>
  <c r="BO181" i="10"/>
  <c r="BO155" i="10"/>
  <c r="BO59" i="10"/>
  <c r="BO383" i="10"/>
  <c r="BO369" i="10"/>
  <c r="BO64" i="10"/>
  <c r="BO462" i="10"/>
  <c r="AZ462" i="10" s="1"/>
  <c r="BO391" i="10"/>
  <c r="BO206" i="10"/>
  <c r="BO49" i="10"/>
  <c r="BO402" i="10"/>
  <c r="BO393" i="10"/>
  <c r="BO284" i="10"/>
  <c r="AZ284" i="10"/>
  <c r="BO142" i="10"/>
  <c r="AZ142" i="10" s="1"/>
  <c r="BO481" i="10"/>
  <c r="BO244" i="10"/>
  <c r="BO331" i="10"/>
  <c r="BO444" i="10"/>
  <c r="BO171" i="10"/>
  <c r="AZ171" i="10" s="1"/>
  <c r="BO254" i="10"/>
  <c r="AZ254" i="10" s="1"/>
  <c r="BO28" i="10"/>
  <c r="AZ28" i="10"/>
  <c r="BO83" i="10"/>
  <c r="BO309" i="10"/>
  <c r="BO416" i="10"/>
  <c r="BO441" i="10"/>
  <c r="BO106" i="10"/>
  <c r="BO109" i="10"/>
  <c r="BO65" i="10"/>
  <c r="BO456" i="10"/>
  <c r="BO280" i="10"/>
  <c r="BO509" i="10"/>
  <c r="AZ509" i="10" s="1"/>
  <c r="BO75" i="10"/>
  <c r="BO52" i="10"/>
  <c r="AZ52" i="10" s="1"/>
  <c r="BO236" i="10"/>
  <c r="BO173" i="10"/>
  <c r="BO448" i="10"/>
  <c r="BO471" i="10"/>
  <c r="BO234" i="10"/>
  <c r="AZ234" i="10" s="1"/>
  <c r="BO151" i="10"/>
  <c r="AZ151" i="10"/>
  <c r="BO147" i="10"/>
  <c r="AZ147" i="10" s="1"/>
  <c r="BO414" i="10"/>
  <c r="BO35" i="10"/>
  <c r="BO314" i="10"/>
  <c r="AZ314" i="10" s="1"/>
  <c r="BO120" i="10"/>
  <c r="BO157" i="10"/>
  <c r="BO507" i="10"/>
  <c r="AZ507" i="10" s="1"/>
  <c r="BO13" i="10"/>
  <c r="BO112" i="10"/>
  <c r="BO425" i="10"/>
  <c r="BO298" i="10"/>
  <c r="BO330" i="10"/>
  <c r="AZ330" i="10" s="1"/>
  <c r="BO412" i="10"/>
  <c r="BO406" i="10"/>
  <c r="BO300" i="10"/>
  <c r="BO17" i="10"/>
  <c r="AZ17" i="10" s="1"/>
  <c r="BO246" i="10"/>
  <c r="BO354" i="10"/>
  <c r="AZ354" i="10" s="1"/>
  <c r="BO82" i="10"/>
  <c r="BO53" i="10"/>
  <c r="BO449" i="10"/>
  <c r="BO454" i="10"/>
  <c r="BO260" i="10"/>
  <c r="AZ260" i="10"/>
  <c r="BO185" i="10"/>
  <c r="BO26" i="10"/>
  <c r="AZ26" i="10"/>
  <c r="BO318" i="10"/>
  <c r="BO25" i="10"/>
  <c r="BO205" i="10"/>
  <c r="BO216" i="10"/>
  <c r="BO258" i="10"/>
  <c r="AZ258" i="10" s="1"/>
  <c r="BO311" i="10"/>
  <c r="BO233" i="10"/>
  <c r="AZ233" i="10" s="1"/>
  <c r="BO242" i="10"/>
  <c r="BO319" i="10"/>
  <c r="BO159" i="10"/>
  <c r="BO217" i="10"/>
  <c r="BO470" i="10"/>
  <c r="BO169" i="10"/>
  <c r="BO421" i="10"/>
  <c r="AZ421" i="10" s="1"/>
  <c r="BO289" i="10"/>
  <c r="BO211" i="10"/>
  <c r="BO161" i="10"/>
  <c r="BO208" i="10"/>
  <c r="BO426" i="10"/>
  <c r="AZ426" i="10" s="1"/>
  <c r="BO387" i="10"/>
  <c r="BO480" i="10"/>
  <c r="BO102" i="10"/>
  <c r="BO301" i="10"/>
  <c r="AZ301" i="10" s="1"/>
  <c r="BO202" i="10"/>
  <c r="BO424" i="10"/>
  <c r="BO492" i="10"/>
  <c r="BO38" i="10"/>
  <c r="AZ38" i="10"/>
  <c r="BO121" i="10"/>
  <c r="AZ121" i="10"/>
  <c r="BO291" i="10"/>
  <c r="BO174" i="10"/>
  <c r="BO337" i="10"/>
  <c r="BO86" i="10"/>
  <c r="BO293" i="10"/>
  <c r="BO467" i="10"/>
  <c r="BO378" i="10"/>
  <c r="BO252" i="10"/>
  <c r="AZ252" i="10" s="1"/>
  <c r="BO446" i="10"/>
  <c r="BO34" i="10"/>
  <c r="BO125" i="10"/>
  <c r="AZ125" i="10"/>
  <c r="BO180" i="10"/>
  <c r="BO363" i="10"/>
  <c r="BO19" i="10"/>
  <c r="BO44" i="10"/>
  <c r="BO328" i="10"/>
  <c r="BO214" i="10"/>
  <c r="BO365" i="10"/>
  <c r="BO505" i="10"/>
  <c r="BO58" i="10"/>
  <c r="BO79" i="10"/>
  <c r="AZ79" i="10"/>
  <c r="BO428" i="10"/>
  <c r="BO408" i="10"/>
  <c r="BO344" i="10"/>
  <c r="BO435" i="10"/>
  <c r="BO359" i="10"/>
  <c r="BO345" i="10"/>
  <c r="AZ345" i="10" s="1"/>
  <c r="BO130" i="10"/>
  <c r="AZ130" i="10"/>
  <c r="BO276" i="10"/>
  <c r="AZ276" i="10"/>
  <c r="BO334" i="10"/>
  <c r="BO366" i="10"/>
  <c r="BO307" i="10"/>
  <c r="AZ307" i="10" s="1"/>
  <c r="BO452" i="10"/>
  <c r="AZ452" i="10" s="1"/>
  <c r="BO114" i="10"/>
  <c r="AZ114" i="10" s="1"/>
  <c r="BO126" i="10"/>
  <c r="BO163" i="10"/>
  <c r="BO380" i="10"/>
  <c r="AZ380" i="10" s="1"/>
  <c r="BO506" i="10"/>
  <c r="BO110" i="10"/>
  <c r="BO96" i="10"/>
  <c r="AZ96" i="10" s="1"/>
  <c r="BO321" i="10"/>
  <c r="AZ321" i="10" s="1"/>
  <c r="BO341" i="10"/>
  <c r="BO115" i="10"/>
  <c r="BO164" i="10"/>
  <c r="BO303" i="10"/>
  <c r="BO336" i="10"/>
  <c r="BO305" i="10"/>
  <c r="AZ305" i="10"/>
  <c r="BO478" i="10"/>
  <c r="BO37" i="10"/>
  <c r="BO192" i="10"/>
  <c r="BO184" i="10"/>
  <c r="AZ184" i="10" s="1"/>
  <c r="BO189" i="10"/>
  <c r="BO335" i="10"/>
  <c r="BO39" i="10"/>
  <c r="AZ39" i="10" s="1"/>
  <c r="BO256" i="10"/>
  <c r="BO419" i="10"/>
  <c r="BO411" i="10"/>
  <c r="BO396" i="10"/>
  <c r="BO290" i="10"/>
  <c r="AZ290" i="10"/>
  <c r="BO27" i="10"/>
  <c r="BO372" i="10"/>
  <c r="BO259" i="10"/>
  <c r="BO432" i="10"/>
  <c r="BO376" i="10"/>
  <c r="BO261" i="10"/>
  <c r="AZ261" i="10" s="1"/>
  <c r="BO367" i="10"/>
  <c r="AZ367" i="10" s="1"/>
  <c r="BO172" i="10"/>
  <c r="BO440" i="10"/>
  <c r="BO399" i="10"/>
  <c r="BO18" i="10"/>
  <c r="AZ18" i="10" s="1"/>
  <c r="BO68" i="10"/>
  <c r="BO136" i="10"/>
  <c r="BO165" i="10"/>
  <c r="BO105" i="10"/>
  <c r="BO312" i="10"/>
  <c r="BO150" i="10"/>
  <c r="BO325" i="10"/>
  <c r="BO477" i="10"/>
  <c r="BO348" i="10"/>
  <c r="AZ348" i="10" s="1"/>
  <c r="BO24" i="10"/>
  <c r="AZ24" i="10" s="1"/>
  <c r="BO431" i="10"/>
  <c r="BO332" i="10"/>
  <c r="BO89" i="10"/>
  <c r="BO340" i="10"/>
  <c r="BO85" i="10"/>
  <c r="BO15" i="10"/>
  <c r="BO84" i="10"/>
  <c r="BO434" i="10"/>
  <c r="AZ434" i="10"/>
  <c r="BO313" i="10"/>
  <c r="AZ313" i="10" s="1"/>
  <c r="BO351" i="10"/>
  <c r="BO297" i="10"/>
  <c r="BO251" i="10"/>
  <c r="BO397" i="10"/>
  <c r="BO14" i="10"/>
  <c r="AZ14" i="10" s="1"/>
  <c r="BO274" i="10"/>
  <c r="BO207" i="10"/>
  <c r="BO146" i="10"/>
  <c r="BO460" i="10"/>
  <c r="BO339" i="10"/>
  <c r="BO292" i="10"/>
  <c r="BO324" i="10"/>
  <c r="AZ324" i="10" s="1"/>
  <c r="BO265" i="10"/>
  <c r="BO195" i="10"/>
  <c r="BO90" i="10"/>
  <c r="AZ90" i="10"/>
  <c r="BO78" i="10"/>
  <c r="BO116" i="10"/>
  <c r="BO36" i="10"/>
  <c r="BO385" i="10"/>
  <c r="BO182" i="10"/>
  <c r="BO299" i="10"/>
  <c r="AZ299" i="10"/>
  <c r="BO486" i="10"/>
  <c r="AZ486" i="10" s="1"/>
  <c r="BO135" i="10"/>
  <c r="BO222" i="10"/>
  <c r="BO463" i="10"/>
  <c r="AZ463" i="10"/>
  <c r="BO129" i="10"/>
  <c r="BO475" i="10"/>
  <c r="BO94" i="10"/>
  <c r="BO71" i="10"/>
  <c r="BO294" i="10"/>
  <c r="BO429" i="10"/>
  <c r="AZ429" i="10"/>
  <c r="BO190" i="10"/>
  <c r="AZ190" i="10"/>
  <c r="BO122" i="10"/>
  <c r="BO175" i="10"/>
  <c r="BO442" i="10"/>
  <c r="BO327" i="10"/>
  <c r="BO501" i="10"/>
  <c r="BO474" i="10"/>
  <c r="AZ474" i="10"/>
  <c r="BO243" i="10"/>
  <c r="AZ243" i="10" s="1"/>
  <c r="BO239" i="10"/>
  <c r="BO118" i="10"/>
  <c r="AZ118" i="10" s="1"/>
  <c r="BO306" i="10"/>
  <c r="AZ306" i="10" s="1"/>
  <c r="BO465" i="10"/>
  <c r="AZ465" i="10"/>
  <c r="BO375" i="10"/>
  <c r="BO487" i="10"/>
  <c r="BO250" i="10"/>
  <c r="BO237" i="10"/>
  <c r="AZ237" i="10" s="1"/>
  <c r="BO418" i="10"/>
  <c r="AZ418" i="10"/>
  <c r="BO235" i="10"/>
  <c r="AZ235" i="10" s="1"/>
  <c r="BO61" i="10"/>
  <c r="BO230" i="10"/>
  <c r="BO373" i="10"/>
  <c r="BO152" i="10"/>
  <c r="BO346" i="10"/>
  <c r="BO57" i="10"/>
  <c r="BO212" i="10"/>
  <c r="AZ212" i="10"/>
  <c r="BO493" i="10"/>
  <c r="BO437" i="10"/>
  <c r="BO45" i="10"/>
  <c r="AZ45" i="10"/>
  <c r="BO422" i="10"/>
  <c r="BO342" i="10"/>
  <c r="AZ342" i="10"/>
  <c r="BO315" i="10"/>
  <c r="BO223" i="10"/>
  <c r="AZ223" i="10" s="1"/>
  <c r="BO264" i="10"/>
  <c r="BO229" i="10"/>
  <c r="AZ229" i="10" s="1"/>
  <c r="BO32" i="10"/>
  <c r="BO450" i="10"/>
  <c r="AZ450" i="10" s="1"/>
  <c r="BO389" i="10"/>
  <c r="BO455" i="10"/>
  <c r="AZ455" i="10"/>
  <c r="BO353" i="10"/>
  <c r="BO453" i="10"/>
  <c r="BO11" i="10"/>
  <c r="AZ11" i="10"/>
  <c r="BO20" i="10"/>
  <c r="AZ20" i="10" s="1"/>
  <c r="BO304" i="10"/>
  <c r="AZ304" i="10"/>
  <c r="BO271" i="10"/>
  <c r="AZ271" i="10" s="1"/>
  <c r="BO215" i="10"/>
  <c r="AZ215" i="10"/>
  <c r="BO343" i="10"/>
  <c r="BO138" i="10"/>
  <c r="AZ138" i="10" s="1"/>
  <c r="BO350" i="10"/>
  <c r="BO87" i="10"/>
  <c r="BO191" i="10"/>
  <c r="AZ191" i="10"/>
  <c r="BO141" i="10"/>
  <c r="BO47" i="10"/>
  <c r="BO127" i="10"/>
  <c r="AZ127" i="10" s="1"/>
  <c r="BO54" i="10"/>
  <c r="BO410" i="10"/>
  <c r="BO266" i="10"/>
  <c r="BO60" i="10"/>
  <c r="BO504" i="10"/>
  <c r="AZ504" i="10" s="1"/>
  <c r="BO103" i="10"/>
  <c r="AZ103" i="10" s="1"/>
  <c r="BO466" i="10"/>
  <c r="AZ466" i="10" s="1"/>
  <c r="BO457" i="10"/>
  <c r="AZ457" i="10"/>
  <c r="BO148" i="10"/>
  <c r="BO472" i="10"/>
  <c r="BO176" i="10"/>
  <c r="BO423" i="10"/>
  <c r="AZ423" i="10" s="1"/>
  <c r="BO139" i="10"/>
  <c r="AZ139" i="10" s="1"/>
  <c r="BO98" i="10"/>
  <c r="AZ98" i="10" s="1"/>
  <c r="BO210" i="10"/>
  <c r="BO51" i="10"/>
  <c r="BO381" i="10"/>
  <c r="AZ381" i="10"/>
  <c r="BO420" i="10"/>
  <c r="AZ420" i="10" s="1"/>
  <c r="BO248" i="10"/>
  <c r="BO221" i="10"/>
  <c r="AZ221" i="10" s="1"/>
  <c r="BO361" i="10"/>
  <c r="AZ361" i="10" s="1"/>
  <c r="BO108" i="10"/>
  <c r="BO384" i="10"/>
  <c r="AZ384" i="10" s="1"/>
  <c r="BO489" i="10"/>
  <c r="BO316" i="10"/>
  <c r="BO203" i="10"/>
  <c r="AZ203" i="10" s="1"/>
  <c r="BO382" i="10"/>
  <c r="BO56" i="10"/>
  <c r="BO133" i="10"/>
  <c r="AZ133" i="10"/>
  <c r="BO74" i="10"/>
  <c r="AZ74" i="10" s="1"/>
  <c r="BO436" i="10"/>
  <c r="BO92" i="10"/>
  <c r="BO80" i="10"/>
  <c r="BO97" i="10"/>
  <c r="AZ97" i="10" s="1"/>
  <c r="BO286" i="10"/>
  <c r="BO177" i="10"/>
  <c r="BO88" i="10"/>
  <c r="AZ88" i="10" s="1"/>
  <c r="BO275" i="10"/>
  <c r="BO145" i="10"/>
  <c r="BO200" i="10"/>
  <c r="AZ200" i="10"/>
  <c r="BO197" i="10"/>
  <c r="AZ197" i="10"/>
  <c r="BO91" i="10"/>
  <c r="BO438" i="10"/>
  <c r="BO451" i="10"/>
  <c r="BO220" i="10"/>
  <c r="BO352" i="10"/>
  <c r="BO417" i="10"/>
  <c r="BO100" i="10"/>
  <c r="BO433" i="10"/>
  <c r="BO253" i="10"/>
  <c r="AZ253" i="10"/>
  <c r="BO443" i="10"/>
  <c r="BO401" i="10"/>
  <c r="AZ401" i="10"/>
  <c r="BO357" i="10"/>
  <c r="AZ357" i="10" s="1"/>
  <c r="BO355" i="10"/>
  <c r="AZ355" i="10" s="1"/>
  <c r="BO249" i="10"/>
  <c r="AZ249" i="10"/>
  <c r="BO143" i="10"/>
  <c r="BO101" i="10"/>
  <c r="AZ101" i="10" s="1"/>
  <c r="BO67" i="10"/>
  <c r="BO72" i="10"/>
  <c r="BO66" i="10"/>
  <c r="AZ66" i="10" s="1"/>
  <c r="BO409" i="10"/>
  <c r="BO247" i="10"/>
  <c r="AZ247" i="10"/>
  <c r="BO302" i="10"/>
  <c r="BE222" i="10"/>
  <c r="BE323" i="10"/>
  <c r="AZ323" i="10"/>
  <c r="BE336" i="10"/>
  <c r="AZ336" i="10" s="1"/>
  <c r="BE472" i="10"/>
  <c r="BE127" i="10"/>
  <c r="BE328" i="10"/>
  <c r="AZ328" i="10" s="1"/>
  <c r="BE66" i="10"/>
  <c r="BE217" i="10"/>
  <c r="BE440" i="10"/>
  <c r="AZ440" i="10" s="1"/>
  <c r="BE202" i="10"/>
  <c r="AZ202" i="10" s="1"/>
  <c r="BE172" i="10"/>
  <c r="BE312" i="10"/>
  <c r="AZ312" i="10" s="1"/>
  <c r="BE388" i="10"/>
  <c r="AZ388" i="10" s="1"/>
  <c r="BE391" i="10"/>
  <c r="BE346" i="10"/>
  <c r="BE153" i="10"/>
  <c r="AZ153" i="10" s="1"/>
  <c r="BE170" i="10"/>
  <c r="BE412" i="10"/>
  <c r="BE164" i="10"/>
  <c r="BE156" i="10"/>
  <c r="AZ156" i="10" s="1"/>
  <c r="BE460" i="10"/>
  <c r="AZ460" i="10" s="1"/>
  <c r="BE100" i="10"/>
  <c r="BE417" i="10"/>
  <c r="BE51" i="10"/>
  <c r="AZ51" i="10" s="1"/>
  <c r="BE505" i="10"/>
  <c r="BE123" i="10"/>
  <c r="AZ123" i="10" s="1"/>
  <c r="BE44" i="10"/>
  <c r="AZ44" i="10" s="1"/>
  <c r="BE365" i="10"/>
  <c r="BE47" i="10"/>
  <c r="BE278" i="10"/>
  <c r="AZ278" i="10" s="1"/>
  <c r="BE220" i="10"/>
  <c r="BE402" i="10"/>
  <c r="BE82" i="10"/>
  <c r="BE267" i="10"/>
  <c r="BE165" i="10"/>
  <c r="BE453" i="10"/>
  <c r="AZ453" i="10" s="1"/>
  <c r="BE86" i="10"/>
  <c r="AZ86" i="10" s="1"/>
  <c r="BE319" i="10"/>
  <c r="AZ319" i="10"/>
  <c r="BE59" i="10"/>
  <c r="BE270" i="10"/>
  <c r="AZ270" i="10" s="1"/>
  <c r="BE446" i="10"/>
  <c r="AZ446" i="10" s="1"/>
  <c r="BE245" i="10"/>
  <c r="AZ245" i="10" s="1"/>
  <c r="BE371" i="10"/>
  <c r="AZ371" i="10" s="1"/>
  <c r="BE424" i="10"/>
  <c r="AZ424" i="10" s="1"/>
  <c r="BE141" i="10"/>
  <c r="AZ141" i="10" s="1"/>
  <c r="BE392" i="10"/>
  <c r="AZ392" i="10"/>
  <c r="BE442" i="10"/>
  <c r="BE389" i="10"/>
  <c r="AZ389" i="10" s="1"/>
  <c r="BE406" i="10"/>
  <c r="AZ406" i="10" s="1"/>
  <c r="BE416" i="10"/>
  <c r="AZ416" i="10" s="1"/>
  <c r="BE216" i="10"/>
  <c r="BE250" i="10"/>
  <c r="AZ250" i="10"/>
  <c r="BE332" i="10"/>
  <c r="AZ332" i="10" s="1"/>
  <c r="BE454" i="10"/>
  <c r="BE364" i="10"/>
  <c r="AZ364" i="10"/>
  <c r="BE22" i="10"/>
  <c r="AZ22" i="10" s="1"/>
  <c r="BE261" i="10"/>
  <c r="BE226" i="10"/>
  <c r="BE152" i="10"/>
  <c r="AZ152" i="10" s="1"/>
  <c r="BE456" i="10"/>
  <c r="BE94" i="10"/>
  <c r="AZ94" i="10" s="1"/>
  <c r="BE81" i="10"/>
  <c r="AZ81" i="10" s="1"/>
  <c r="BE349" i="10"/>
  <c r="BE106" i="10"/>
  <c r="BE231" i="10"/>
  <c r="AZ231" i="10" s="1"/>
  <c r="BE61" i="10"/>
  <c r="BE244" i="10"/>
  <c r="AZ244" i="10" s="1"/>
  <c r="BE335" i="10"/>
  <c r="BE230" i="10"/>
  <c r="BE376" i="10"/>
  <c r="AZ376" i="10" s="1"/>
  <c r="BE157" i="10"/>
  <c r="BE413" i="10"/>
  <c r="AZ413" i="10" s="1"/>
  <c r="BE347" i="10"/>
  <c r="BE119" i="10"/>
  <c r="AZ119" i="10" s="1"/>
  <c r="BE219" i="10"/>
  <c r="AZ219" i="10"/>
  <c r="BE225" i="10"/>
  <c r="AZ225" i="10" s="1"/>
  <c r="BE294" i="10"/>
  <c r="BE309" i="10"/>
  <c r="BE207" i="10"/>
  <c r="AZ207" i="10" s="1"/>
  <c r="BE432" i="10"/>
  <c r="AZ432" i="10"/>
  <c r="BE393" i="10"/>
  <c r="BE117" i="10"/>
  <c r="BE422" i="10"/>
  <c r="BE182" i="10"/>
  <c r="AZ182" i="10"/>
  <c r="BE12" i="10"/>
  <c r="BE438" i="10"/>
  <c r="BE405" i="10"/>
  <c r="BE30" i="10"/>
  <c r="AZ30" i="10" s="1"/>
  <c r="BE448" i="10"/>
  <c r="BE374" i="10"/>
  <c r="BE248" i="10"/>
  <c r="BE318" i="10"/>
  <c r="BE445" i="10"/>
  <c r="AZ445" i="10"/>
  <c r="BE271" i="10"/>
  <c r="BE46" i="10"/>
  <c r="BE54" i="10"/>
  <c r="AZ54" i="10" s="1"/>
  <c r="BE425" i="10"/>
  <c r="BE372" i="10"/>
  <c r="AZ372" i="10" s="1"/>
  <c r="BE193" i="10"/>
  <c r="AZ193" i="10" s="1"/>
  <c r="BE84" i="10"/>
  <c r="BE36" i="10"/>
  <c r="BE116" i="10"/>
  <c r="AZ116" i="10" s="1"/>
  <c r="BE324" i="10"/>
  <c r="BE300" i="10"/>
  <c r="AZ300" i="10" s="1"/>
  <c r="BE502" i="10"/>
  <c r="AZ502" i="10" s="1"/>
  <c r="BE242" i="10"/>
  <c r="AZ242" i="10" s="1"/>
  <c r="BE508" i="10"/>
  <c r="AZ508" i="10" s="1"/>
  <c r="BE91" i="10"/>
  <c r="BE481" i="10"/>
  <c r="BE375" i="10"/>
  <c r="AZ375" i="10" s="1"/>
  <c r="BE469" i="10"/>
  <c r="AZ469" i="10" s="1"/>
  <c r="BE395" i="10"/>
  <c r="BE373" i="10"/>
  <c r="AZ373" i="10" s="1"/>
  <c r="BE25" i="10"/>
  <c r="AZ25" i="10" s="1"/>
  <c r="BE286" i="10"/>
  <c r="BE291" i="10"/>
  <c r="AZ291" i="10" s="1"/>
  <c r="BE206" i="10"/>
  <c r="BE255" i="10"/>
  <c r="AZ255" i="10" s="1"/>
  <c r="BE201" i="10"/>
  <c r="AZ201" i="10" s="1"/>
  <c r="BE385" i="10"/>
  <c r="AZ385" i="10" s="1"/>
  <c r="BE136" i="10"/>
  <c r="AZ136" i="10" s="1"/>
  <c r="BE327" i="10"/>
  <c r="BE400" i="10"/>
  <c r="AZ400" i="10"/>
  <c r="BE58" i="10"/>
  <c r="BE194" i="10"/>
  <c r="AZ194" i="10"/>
  <c r="BE302" i="10"/>
  <c r="AZ302" i="10" s="1"/>
  <c r="BE277" i="10"/>
  <c r="BE331" i="10"/>
  <c r="BE404" i="10"/>
  <c r="BE428" i="10"/>
  <c r="BE210" i="10"/>
  <c r="AZ210" i="10" s="1"/>
  <c r="BE177" i="10"/>
  <c r="BE60" i="10"/>
  <c r="BE483" i="10"/>
  <c r="AZ483" i="10" s="1"/>
  <c r="BE408" i="10"/>
  <c r="BE296" i="10"/>
  <c r="AZ296" i="10" s="1"/>
  <c r="BE174" i="10"/>
  <c r="BE493" i="10"/>
  <c r="BE316" i="10"/>
  <c r="AZ316" i="10"/>
  <c r="BE110" i="10"/>
  <c r="AZ110" i="10" s="1"/>
  <c r="BE40" i="10"/>
  <c r="AZ40" i="10"/>
  <c r="BE10" i="10"/>
  <c r="BE131" i="10"/>
  <c r="BE338" i="10"/>
  <c r="BE214" i="10"/>
  <c r="BE137" i="10"/>
  <c r="AZ137" i="10" s="1"/>
  <c r="BE209" i="10"/>
  <c r="BE185" i="10"/>
  <c r="AZ185" i="10" s="1"/>
  <c r="BE369" i="10"/>
  <c r="BE363" i="10"/>
  <c r="AZ363" i="10" s="1"/>
  <c r="BE263" i="10"/>
  <c r="BE379" i="10"/>
  <c r="BE32" i="10"/>
  <c r="AZ32" i="10" s="1"/>
  <c r="BE489" i="10"/>
  <c r="BE146" i="10"/>
  <c r="AZ214" i="10"/>
  <c r="AZ60" i="10"/>
  <c r="AZ286" i="10"/>
  <c r="AZ248" i="10"/>
  <c r="AZ222" i="10"/>
  <c r="AZ135" i="10"/>
  <c r="AZ189" i="10"/>
  <c r="AZ64" i="10"/>
  <c r="AZ415" i="10"/>
  <c r="AZ338" i="10"/>
  <c r="AZ91" i="10"/>
  <c r="AZ454" i="10"/>
  <c r="AZ412" i="10"/>
  <c r="AZ56" i="10"/>
  <c r="AZ78" i="10"/>
  <c r="AZ303" i="10"/>
  <c r="AZ48" i="10"/>
  <c r="AZ46" i="10"/>
  <c r="AZ422" i="10"/>
  <c r="AZ294" i="10"/>
  <c r="AZ172" i="10"/>
  <c r="AZ122" i="10"/>
  <c r="AZ475" i="10"/>
  <c r="AZ359" i="10"/>
  <c r="AZ208" i="10"/>
  <c r="AZ236" i="10"/>
  <c r="AZ132" i="10"/>
  <c r="AZ356" i="10"/>
  <c r="AZ117" i="10"/>
  <c r="AZ226" i="10"/>
  <c r="AZ472" i="10"/>
  <c r="AZ275" i="10"/>
  <c r="AZ195" i="10"/>
  <c r="AZ256" i="10"/>
  <c r="AZ37" i="10"/>
  <c r="AZ435" i="10"/>
  <c r="AZ488" i="10"/>
  <c r="AZ408" i="10"/>
  <c r="AZ404" i="10"/>
  <c r="AZ206" i="10"/>
  <c r="AZ405" i="10"/>
  <c r="AZ230" i="10"/>
  <c r="AZ349" i="10"/>
  <c r="AZ346" i="10"/>
  <c r="AZ433" i="10"/>
  <c r="AZ57" i="10"/>
  <c r="AZ351" i="10"/>
  <c r="AZ27" i="10"/>
  <c r="AZ478" i="10"/>
  <c r="AZ341" i="10"/>
  <c r="AZ163" i="10"/>
  <c r="AZ180" i="10"/>
  <c r="AZ120" i="10"/>
  <c r="AZ155" i="10"/>
  <c r="AZ279" i="10"/>
  <c r="AZ443" i="10"/>
  <c r="AZ73" i="10"/>
  <c r="AZ269" i="10"/>
  <c r="AZ168" i="10"/>
  <c r="AZ334" i="10"/>
  <c r="AZ134" i="10"/>
  <c r="AZ31" i="10"/>
  <c r="AZ53" i="10"/>
  <c r="AZ111" i="10"/>
  <c r="AZ464" i="10"/>
  <c r="AZ241" i="10"/>
  <c r="AZ383" i="10"/>
  <c r="AZ102" i="10"/>
  <c r="AZ492" i="10"/>
  <c r="AZ115" i="10"/>
  <c r="AZ21" i="10"/>
  <c r="AZ370" i="10"/>
  <c r="AZ41" i="10"/>
  <c r="AZ128" i="10"/>
  <c r="AZ232" i="10"/>
  <c r="AZ394" i="10"/>
  <c r="AZ315" i="10"/>
  <c r="AZ108" i="10"/>
  <c r="AZ390" i="10"/>
  <c r="AZ33" i="10"/>
  <c r="AZ498" i="10"/>
  <c r="AZ344" i="10"/>
  <c r="AZ15" i="10"/>
  <c r="AZ218" i="10"/>
  <c r="AZ76" i="10"/>
  <c r="AZ62" i="10"/>
  <c r="AZ264" i="10"/>
  <c r="AZ350" i="10"/>
  <c r="AZ55" i="10"/>
  <c r="AZ70" i="10"/>
  <c r="AZ499" i="10"/>
  <c r="AZ199" i="10"/>
  <c r="AZ100" i="10"/>
  <c r="AZ353" i="10"/>
  <c r="AZ352" i="10"/>
  <c r="AZ414" i="10"/>
  <c r="AZ198" i="10"/>
  <c r="AZ459" i="10"/>
  <c r="AZ29" i="10"/>
  <c r="AZ161" i="10"/>
  <c r="AZ148" i="10"/>
  <c r="AZ99" i="10"/>
  <c r="AZ397" i="10"/>
  <c r="AZ386" i="10"/>
  <c r="AZ484" i="10"/>
  <c r="AZ310" i="10"/>
  <c r="U9" i="20"/>
  <c r="U8" i="20"/>
  <c r="N7" i="10" l="1"/>
  <c r="A2" i="10" s="1"/>
  <c r="GF1" i="16" s="1"/>
  <c r="U51" i="20"/>
  <c r="U27" i="20"/>
  <c r="U7" i="20"/>
  <c r="AZ209" i="10"/>
  <c r="AZ318" i="10"/>
  <c r="AZ448" i="10"/>
  <c r="AZ442" i="10"/>
  <c r="AZ402" i="10"/>
  <c r="AZ170" i="10"/>
  <c r="AZ449" i="10"/>
  <c r="AZ246" i="10"/>
  <c r="AZ23" i="10"/>
  <c r="AZ71" i="10"/>
  <c r="AZ175" i="10"/>
  <c r="AZ166" i="10"/>
  <c r="AZ143" i="10"/>
  <c r="AZ113" i="10"/>
  <c r="AZ396" i="10"/>
  <c r="AZ75" i="10"/>
  <c r="AZ289" i="10"/>
  <c r="AZ340" i="10"/>
  <c r="AZ265" i="10"/>
  <c r="AZ178" i="10"/>
  <c r="AZ164" i="10"/>
  <c r="AZ34" i="10"/>
  <c r="AZ360" i="10"/>
  <c r="AZ470" i="10"/>
  <c r="AZ238" i="10"/>
  <c r="AZ430" i="10"/>
  <c r="AZ157" i="10"/>
  <c r="AZ72" i="10"/>
  <c r="AZ343" i="10"/>
  <c r="AZ146" i="10"/>
  <c r="AZ263" i="10"/>
  <c r="AZ36" i="10"/>
  <c r="AZ438" i="10"/>
  <c r="AZ106" i="10"/>
  <c r="AZ59" i="10"/>
  <c r="AZ82" i="10"/>
  <c r="AZ217" i="10"/>
  <c r="AZ145" i="10"/>
  <c r="AZ87" i="10"/>
  <c r="AZ251" i="10"/>
  <c r="AZ89" i="10"/>
  <c r="AZ150" i="10"/>
  <c r="AZ506" i="10"/>
  <c r="AZ293" i="10"/>
  <c r="AZ169" i="10"/>
  <c r="AZ441" i="10"/>
  <c r="AZ107" i="10"/>
  <c r="AZ42" i="10"/>
  <c r="CO447" i="10"/>
  <c r="CO379" i="10"/>
  <c r="CO425" i="10"/>
  <c r="CO487" i="10"/>
  <c r="AZ487" i="10" s="1"/>
  <c r="CO85" i="10"/>
  <c r="AZ85" i="10" s="1"/>
  <c r="CO329" i="10"/>
  <c r="CO471" i="10"/>
  <c r="AZ471" i="10" s="1"/>
  <c r="CO196" i="10"/>
  <c r="AZ196" i="10" s="1"/>
  <c r="CO399" i="10"/>
  <c r="AZ399" i="10" s="1"/>
  <c r="CO419" i="10"/>
  <c r="AZ419" i="10" s="1"/>
  <c r="CO477" i="10"/>
  <c r="AZ477" i="10" s="1"/>
  <c r="CO461" i="10"/>
  <c r="CO177" i="10"/>
  <c r="CF179" i="10"/>
  <c r="AZ179" i="10" s="1"/>
  <c r="CF365" i="10"/>
  <c r="AZ365" i="10" s="1"/>
  <c r="CF439" i="10"/>
  <c r="AZ439" i="10" s="1"/>
  <c r="CF327" i="10"/>
  <c r="AZ327" i="10" s="1"/>
  <c r="AZ379" i="10"/>
  <c r="AZ131" i="10"/>
  <c r="AZ174" i="10"/>
  <c r="AZ277" i="10"/>
  <c r="AZ58" i="10"/>
  <c r="AZ481" i="10"/>
  <c r="AZ61" i="10"/>
  <c r="AZ391" i="10"/>
  <c r="AZ451" i="10"/>
  <c r="AZ436" i="10"/>
  <c r="AZ410" i="10"/>
  <c r="AZ437" i="10"/>
  <c r="AZ239" i="10"/>
  <c r="AZ274" i="10"/>
  <c r="AZ431" i="10"/>
  <c r="AZ298" i="10"/>
  <c r="AZ13" i="10"/>
  <c r="AZ280" i="10"/>
  <c r="AZ109" i="10"/>
  <c r="AZ144" i="10"/>
  <c r="AZ167" i="10"/>
  <c r="AZ77" i="10"/>
  <c r="AZ427" i="10"/>
  <c r="AZ398" i="10"/>
  <c r="AZ213" i="10"/>
  <c r="AZ317" i="10"/>
  <c r="AZ496" i="10"/>
  <c r="AZ158" i="10"/>
  <c r="CH495" i="10"/>
  <c r="CH335" i="10"/>
  <c r="AZ335" i="10" s="1"/>
  <c r="CH461" i="10"/>
  <c r="AZ461" i="10" s="1"/>
  <c r="CH309" i="10"/>
  <c r="AZ309" i="10" s="1"/>
  <c r="CH447" i="10"/>
  <c r="AZ447" i="10" s="1"/>
  <c r="CH489" i="10"/>
  <c r="AZ489" i="10" s="1"/>
  <c r="CH339" i="10"/>
  <c r="AZ339" i="10" s="1"/>
  <c r="CH173" i="10"/>
  <c r="AZ173" i="10" s="1"/>
  <c r="CH216" i="10"/>
  <c r="AZ216" i="10" s="1"/>
  <c r="CH493" i="10"/>
  <c r="AZ493" i="10" s="1"/>
  <c r="CH505" i="10"/>
  <c r="AZ505" i="10" s="1"/>
  <c r="CH192" i="10"/>
  <c r="AZ192" i="10" s="1"/>
  <c r="CH387" i="10"/>
  <c r="AZ387" i="10" s="1"/>
  <c r="CH395" i="10"/>
  <c r="AZ395" i="10" s="1"/>
  <c r="CH288" i="10"/>
  <c r="AZ288" i="10" s="1"/>
  <c r="CH105" i="10"/>
  <c r="AZ105" i="10" s="1"/>
  <c r="CH12" i="10"/>
  <c r="AZ12" i="10" s="1"/>
  <c r="CH259" i="10"/>
  <c r="AZ259" i="10" s="1"/>
  <c r="CO331" i="10"/>
  <c r="AZ331" i="10" s="1"/>
  <c r="CO317" i="10"/>
  <c r="CO325" i="10"/>
  <c r="AZ325" i="10" s="1"/>
  <c r="CF220" i="10"/>
  <c r="AZ220" i="10" s="1"/>
  <c r="CO327" i="10"/>
  <c r="CO505" i="10"/>
  <c r="BO10" i="10"/>
  <c r="AZ10" i="10" s="1"/>
  <c r="CO309" i="10"/>
  <c r="CO501" i="10"/>
  <c r="AZ501" i="10" s="1"/>
  <c r="CO393" i="10"/>
  <c r="AZ393" i="10" s="1"/>
  <c r="CO347" i="10"/>
  <c r="AZ347" i="10" s="1"/>
  <c r="CF177" i="10"/>
  <c r="AZ177" i="10" s="1"/>
  <c r="CO495" i="10"/>
  <c r="CO411" i="10"/>
  <c r="AZ411" i="10" s="1"/>
  <c r="CD337" i="10"/>
  <c r="AZ337" i="10" s="1"/>
  <c r="CD425" i="10"/>
  <c r="AZ425" i="10" s="1"/>
  <c r="BV67" i="10"/>
  <c r="BV369" i="10"/>
  <c r="AZ369" i="10" s="1"/>
  <c r="BV104" i="10"/>
  <c r="AZ104" i="10" s="1"/>
  <c r="BV126" i="10"/>
  <c r="AZ126" i="10" s="1"/>
  <c r="CO467" i="10"/>
  <c r="CO192" i="10"/>
  <c r="CF329" i="10"/>
  <c r="AZ329" i="10" s="1"/>
  <c r="CO188" i="10"/>
  <c r="AZ188" i="10" s="1"/>
  <c r="CO337" i="10"/>
  <c r="CF295" i="10"/>
  <c r="AZ295" i="10" s="1"/>
  <c r="CO173" i="10"/>
  <c r="CO186" i="10"/>
  <c r="AZ186" i="10" s="1"/>
  <c r="CO409" i="10"/>
  <c r="AZ409" i="10" s="1"/>
  <c r="CO165" i="10"/>
  <c r="AZ165" i="10" s="1"/>
  <c r="BO267" i="10"/>
  <c r="AZ267" i="10" s="1"/>
  <c r="R46" i="20"/>
  <c r="U46" i="20" s="1"/>
  <c r="A3" i="20" s="1"/>
  <c r="O18" i="20"/>
  <c r="O3" i="20" s="1"/>
  <c r="AR23" i="16"/>
  <c r="AR51" i="16"/>
  <c r="AR83" i="16"/>
  <c r="AR85" i="16"/>
  <c r="AR87" i="16"/>
  <c r="AR95" i="16"/>
  <c r="AR99" i="16"/>
  <c r="AR103" i="16"/>
  <c r="AR105" i="16"/>
  <c r="AR125" i="16"/>
  <c r="AR133" i="16"/>
  <c r="AR140" i="16"/>
  <c r="AR142" i="16"/>
  <c r="AR145" i="16"/>
  <c r="AR194" i="16"/>
  <c r="AR198" i="16"/>
  <c r="AR206" i="16"/>
  <c r="AR213" i="16"/>
  <c r="AR218" i="16"/>
  <c r="AR246" i="16"/>
  <c r="AR323" i="16"/>
  <c r="AR354" i="16"/>
  <c r="AR29" i="16"/>
  <c r="AR82" i="16"/>
  <c r="AR86" i="16"/>
  <c r="AR90" i="16"/>
  <c r="AR98" i="16"/>
  <c r="AR122" i="16"/>
  <c r="AR132" i="16"/>
  <c r="AR141" i="16"/>
  <c r="A143" i="16"/>
  <c r="AR159" i="16"/>
  <c r="AR193" i="16"/>
  <c r="AR195" i="16"/>
  <c r="AR201" i="16"/>
  <c r="AR207" i="16"/>
  <c r="AR212" i="16"/>
  <c r="AR231" i="16"/>
  <c r="AR233" i="16"/>
  <c r="AR291" i="16"/>
  <c r="M10" i="13"/>
  <c r="AR303" i="16"/>
  <c r="AR313" i="16"/>
  <c r="AR320" i="16"/>
  <c r="AR325" i="16"/>
  <c r="AR356" i="16"/>
  <c r="AR376" i="16"/>
  <c r="AR474" i="16"/>
  <c r="AR478" i="16"/>
  <c r="AR497" i="16"/>
  <c r="AR499" i="16"/>
  <c r="CY99" i="10"/>
  <c r="CY152" i="10"/>
  <c r="AV65" i="10"/>
  <c r="AV9" i="10" s="1"/>
  <c r="AV131" i="10"/>
  <c r="AV141" i="10"/>
  <c r="CY143" i="10"/>
  <c r="AV288" i="10"/>
  <c r="AR292" i="16"/>
  <c r="AR294" i="16"/>
  <c r="AR300" i="16"/>
  <c r="AR304" i="16"/>
  <c r="AR400" i="16"/>
  <c r="AR495" i="16"/>
  <c r="AR498" i="16"/>
  <c r="AR504" i="16"/>
  <c r="CY118" i="10"/>
  <c r="CY190" i="10"/>
  <c r="CY486" i="10"/>
  <c r="AR346" i="16"/>
  <c r="AR362" i="16"/>
  <c r="AR368" i="16"/>
  <c r="AR381" i="16"/>
  <c r="AR385" i="16"/>
  <c r="AR387" i="16"/>
  <c r="AR407" i="16"/>
  <c r="AR409" i="16"/>
  <c r="AR413" i="16"/>
  <c r="AR417" i="16"/>
  <c r="AR423" i="16"/>
  <c r="AR429" i="16"/>
  <c r="AR438" i="16"/>
  <c r="AR442" i="16"/>
  <c r="AR446" i="16"/>
  <c r="AR448" i="16"/>
  <c r="AR450" i="16"/>
  <c r="AR459" i="16"/>
  <c r="CY474" i="10"/>
  <c r="A233" i="16"/>
  <c r="A4" i="18"/>
  <c r="C2" i="10"/>
  <c r="A2" i="18"/>
  <c r="D3" i="16"/>
  <c r="AZ67" i="10"/>
  <c r="BV80" i="10"/>
  <c r="AZ80" i="10" s="1"/>
  <c r="BV417" i="10"/>
  <c r="AZ417" i="10" s="1"/>
  <c r="BV47" i="10"/>
  <c r="AZ47" i="10" s="1"/>
  <c r="AZ467" i="10"/>
  <c r="AZ500" i="10"/>
  <c r="AZ378" i="10"/>
  <c r="AZ9" i="10" l="1"/>
  <c r="A1" i="10" s="1"/>
  <c r="A1" i="20"/>
  <c r="C2" i="20"/>
  <c r="AZ495" i="10"/>
  <c r="Q45" i="20"/>
  <c r="Q53" i="20"/>
  <c r="Q49" i="20"/>
  <c r="Q25" i="20"/>
  <c r="X6" i="10"/>
  <c r="Q9" i="20"/>
  <c r="Q18" i="20"/>
  <c r="Q33" i="20"/>
  <c r="Q32" i="20"/>
  <c r="Q42" i="20"/>
  <c r="Q11" i="20"/>
  <c r="Q24" i="20"/>
  <c r="Q48" i="20"/>
  <c r="Q38" i="20"/>
  <c r="Q10" i="20"/>
  <c r="Q51" i="20"/>
  <c r="Q13" i="20"/>
  <c r="Q22" i="20"/>
  <c r="Q28" i="20"/>
  <c r="Q36" i="20"/>
  <c r="Q15" i="20"/>
  <c r="Q54" i="20"/>
  <c r="Q46" i="20"/>
  <c r="Q41" i="20"/>
  <c r="Q34" i="20"/>
  <c r="Q17" i="20"/>
  <c r="Q20" i="20"/>
  <c r="Q12" i="20"/>
  <c r="Q43" i="20"/>
  <c r="Q27" i="20"/>
  <c r="Q23" i="20"/>
  <c r="Q7" i="20"/>
  <c r="Q39" i="20"/>
  <c r="Q50" i="20"/>
  <c r="Q5" i="20"/>
  <c r="Q35" i="20"/>
  <c r="Q16" i="20"/>
  <c r="Q52" i="20"/>
  <c r="Q14" i="20"/>
  <c r="Q44" i="20"/>
  <c r="Q31" i="20"/>
  <c r="Q19" i="20"/>
  <c r="Q47" i="20"/>
  <c r="Q30" i="20"/>
  <c r="Q6" i="20"/>
  <c r="Q21" i="20"/>
  <c r="Q8" i="20"/>
  <c r="Q26" i="20"/>
  <c r="Q40" i="20"/>
  <c r="Q29" i="20"/>
  <c r="Q37" i="20"/>
  <c r="A3" i="16" l="1"/>
  <c r="B2" i="16" s="1"/>
  <c r="F12" i="13"/>
  <c r="B13" i="13" s="1"/>
  <c r="A1" i="16" s="1"/>
  <c r="M1" i="16" s="1"/>
  <c r="C8" i="10"/>
  <c r="W6" i="10"/>
  <c r="A4" i="10"/>
  <c r="H10" i="13" l="1"/>
</calcChain>
</file>

<file path=xl/sharedStrings.xml><?xml version="1.0" encoding="utf-8"?>
<sst xmlns="http://schemas.openxmlformats.org/spreadsheetml/2006/main" count="641" uniqueCount="406">
  <si>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</si>
  <si>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</si>
  <si>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</si>
  <si>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</si>
  <si>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</si>
  <si>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</si>
  <si>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</si>
  <si>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</si>
  <si>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</si>
  <si>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</si>
  <si>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</si>
  <si>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</si>
  <si>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</si>
  <si>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</si>
  <si>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</si>
  <si>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</si>
  <si>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</si>
  <si>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</si>
  <si>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</si>
  <si>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</si>
  <si>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</si>
  <si>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</si>
  <si>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</si>
  <si>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</si>
  <si>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</si>
  <si>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</si>
  <si>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</si>
  <si>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</si>
  <si>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</si>
  <si>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</si>
  <si>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</si>
  <si>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</si>
  <si>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</si>
  <si>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</si>
  <si>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</si>
  <si>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</si>
  <si>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</si>
  <si>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</si>
  <si>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</si>
  <si>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</si>
  <si>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</si>
  <si>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</si>
  <si>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</si>
  <si>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</si>
  <si>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</si>
  <si>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</si>
  <si>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</si>
  <si>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</si>
  <si>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</si>
  <si>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</si>
  <si>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</si>
  <si>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</si>
  <si>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</si>
  <si>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</si>
  <si>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</si>
  <si>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</si>
  <si>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</si>
  <si>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</si>
  <si>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</si>
  <si>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</si>
  <si>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</si>
  <si>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</si>
  <si>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</si>
  <si>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</si>
  <si>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</si>
  <si>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</si>
  <si>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</si>
  <si>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</si>
  <si>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</si>
  <si>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</si>
  <si>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</si>
  <si>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</si>
  <si>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</si>
  <si>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</si>
  <si>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</si>
  <si>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</si>
  <si>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</si>
  <si>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</si>
  <si>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</si>
  <si>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</si>
  <si>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</si>
  <si>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</si>
  <si>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</si>
  <si>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</si>
  <si>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</si>
  <si>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</si>
  <si>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</si>
  <si>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</si>
  <si>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</si>
  <si>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</si>
  <si>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</si>
  <si>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</si>
  <si>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</si>
  <si>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</si>
  <si>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</si>
  <si>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</si>
  <si>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</si>
  <si>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</si>
  <si>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</si>
  <si>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</si>
  <si>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</si>
  <si>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</si>
  <si>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</si>
  <si>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</si>
  <si>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</si>
  <si>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</si>
  <si>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</si>
  <si>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</si>
  <si>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</si>
  <si>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</si>
  <si>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</si>
  <si>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</si>
  <si>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</si>
  <si>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</si>
  <si>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</si>
  <si>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</si>
  <si>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</si>
  <si>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</si>
  <si>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</si>
  <si>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</si>
  <si>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</si>
  <si>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</si>
  <si>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</si>
  <si>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</si>
  <si>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</si>
  <si>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</si>
  <si>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</si>
  <si>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</si>
  <si>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</si>
  <si>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</si>
  <si>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</si>
  <si>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</si>
  <si>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</si>
  <si>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</si>
  <si>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</si>
  <si>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</si>
  <si>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</si>
  <si>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</si>
  <si>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</si>
  <si>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</si>
  <si>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</si>
  <si>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</si>
  <si>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</si>
  <si>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</si>
  <si>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</si>
  <si>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</si>
  <si>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</si>
  <si>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</si>
  <si>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</si>
  <si>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</si>
  <si>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</si>
  <si>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</si>
  <si>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</si>
  <si>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</si>
  <si>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</si>
  <si>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</si>
  <si>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</si>
  <si>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</si>
  <si>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</si>
  <si>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</si>
  <si>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</si>
  <si>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</si>
  <si>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</si>
  <si>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</si>
  <si>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</si>
  <si>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</si>
  <si>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</si>
  <si>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</si>
  <si>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</si>
  <si>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</si>
  <si>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</si>
  <si>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</si>
  <si>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</si>
  <si>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</si>
  <si>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</si>
  <si>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</si>
  <si>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</si>
  <si>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</si>
  <si>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</si>
  <si>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</si>
  <si>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</si>
  <si>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</si>
  <si>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</si>
  <si>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</si>
  <si>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</si>
  <si>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</si>
  <si>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</si>
  <si>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</si>
  <si>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</si>
  <si>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</si>
  <si>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</si>
  <si>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</si>
  <si>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</si>
  <si>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</si>
  <si>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</si>
  <si>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</si>
  <si>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</si>
  <si>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</si>
  <si>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</si>
  <si>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</si>
  <si>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</si>
  <si>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</si>
  <si>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</si>
  <si>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</si>
  <si>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</si>
  <si>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</si>
  <si>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</si>
  <si>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</si>
  <si>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</si>
  <si>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</si>
  <si>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</si>
  <si>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</si>
  <si>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</si>
  <si>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</si>
  <si>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</si>
  <si>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</si>
  <si>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</si>
  <si>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</si>
  <si>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</si>
  <si>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</si>
  <si>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</si>
  <si>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</si>
  <si>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</si>
  <si>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</si>
  <si>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</si>
  <si>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</si>
  <si>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</si>
  <si>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</si>
  <si>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</si>
  <si>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</si>
  <si>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</si>
  <si>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</si>
  <si>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</si>
  <si>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</si>
  <si>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</si>
  <si>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</si>
  <si>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</si>
  <si>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</si>
  <si>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</si>
  <si>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</si>
  <si>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</si>
  <si>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</si>
  <si>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</si>
  <si>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</si>
  <si>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</si>
  <si>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</si>
  <si>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</si>
  <si>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</si>
  <si>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</si>
  <si>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</si>
  <si>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</si>
  <si>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</si>
  <si>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</si>
  <si>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</si>
  <si>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</si>
  <si>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</si>
  <si>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</si>
  <si>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</si>
  <si>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</si>
  <si>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</si>
  <si>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</si>
  <si>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</si>
  <si>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</si>
  <si>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</si>
  <si>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</si>
  <si>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</si>
  <si>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</si>
  <si>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</si>
  <si>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</si>
  <si>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</si>
  <si>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</si>
  <si>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</si>
  <si>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</si>
  <si>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</si>
  <si>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</si>
  <si>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</si>
  <si>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</si>
  <si>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</si>
  <si>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</si>
  <si>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</si>
  <si>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</si>
  <si>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</si>
  <si>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</si>
  <si>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</si>
  <si>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</si>
  <si>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</si>
  <si>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</si>
  <si>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</si>
  <si>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</si>
  <si>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</si>
  <si>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</si>
  <si>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1K1</t>
  </si>
  <si>
    <t>1K2</t>
  </si>
  <si>
    <t>1K3</t>
  </si>
  <si>
    <t>2K1</t>
  </si>
  <si>
    <t>2K2</t>
  </si>
  <si>
    <t>2K3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</si>
  <si>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</si>
  <si>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</si>
  <si>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</si>
  <si>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</si>
  <si>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</si>
  <si>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</si>
  <si>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</si>
  <si>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</si>
  <si>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</si>
  <si>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</si>
  <si>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</si>
  <si>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</si>
  <si>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</si>
  <si>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</si>
  <si>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</si>
  <si>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ru8.1</t>
  </si>
  <si>
    <t>1.2.1.1.1.4</t>
  </si>
  <si>
    <t>Чердаков Д.Н.,Дунев А.И.,Вербицкая Л.А. и др./Под ред. Вербицкой Л.А. Русский язык 8 класс АО "Издательство "Просвещение"</t>
  </si>
  <si>
    <t>ru8.1 Чердаков Д.Н.,Дунев А.И.,Вербицкая Л.А. и др./Под ред. Вербицкой Л.А. Русский язык 8 класс АО "Издательство "Просвещение"</t>
  </si>
  <si>
    <t>ru8.2</t>
  </si>
  <si>
    <t>1.2.1.1.2.4</t>
  </si>
  <si>
    <t>Быстрова Е.А.,Кибирева Л.В. и др./Под ред. Быстровой Е.А. Русский язык (в 2 частях) 8 класс ООО "Русское слово-учебник"</t>
  </si>
  <si>
    <t>ru8.2 Быстрова Е.А.,Кибирева Л.В. и др./Под ред. Быстровой Е.А. Русский язык (в 2 частях) 8 класс ООО "Русское слово-учебник"</t>
  </si>
  <si>
    <t>ru8.3</t>
  </si>
  <si>
    <t>1.2.1.1.3.4</t>
  </si>
  <si>
    <t>Бархударов С.Г.,Крючков С.Е.,Максимов Л.Ю. и др. Русский язык 8 класс АО "Издательство "Просвещение"</t>
  </si>
  <si>
    <t>ru8.3 Бархударов С.Г.,Крючков С.Е.,Максимов Л.Ю. и др. Русский язык 8 класс АО "Издательство "Просвещение"</t>
  </si>
  <si>
    <t>ru8.4</t>
  </si>
  <si>
    <t>1.2.1.1.4.4</t>
  </si>
  <si>
    <t>Разумовская М.М.,Львова С.И.,Капинос В.И. и др. Русский язык 8 класс ООО "ДРОФА"</t>
  </si>
  <si>
    <t>ru8.4 Разумовская М.М.,Львова С.И.,Капинос В.И. и др. Русский язык 8 класс ООО "ДРОФА"</t>
  </si>
  <si>
    <t>ru8.5</t>
  </si>
  <si>
    <t>1.2.1.1.5.4</t>
  </si>
  <si>
    <t>Рыбченкова Л.М.,Александрова О.М.,Загоровская О.В. и др. Русский язык 8 класс АО "Издательство "Просвещение"</t>
  </si>
  <si>
    <t>ru8.5 Рыбченкова Л.М.,Александрова О.М.,Загоровская О.В. и др. Русский язык 8 класс АО "Издательство "Просвещение"</t>
  </si>
  <si>
    <t>ru8.6</t>
  </si>
  <si>
    <t>1.2.1.1.6.4</t>
  </si>
  <si>
    <t>Шмелев А.Д.,Флоренская Э.А.,Савчук Л.О. и др./Под ред. Шмелева А.Д. Русский язык 8 класс ООО "Издательский центр ВЕНТАНА-ГРАФ"</t>
  </si>
  <si>
    <t>ru8.6 Шмелев А.Д.,Флоренская Э.А.,Савчук Л.О. и др./Под ред. Шмелева А.Д. Русский язык 8 класс ООО "Издательский центр ВЕНТАНА-ГРАФ"</t>
  </si>
  <si>
    <t>ru8.7</t>
  </si>
  <si>
    <t>1.2.1.1.6.4.1</t>
  </si>
  <si>
    <t>Шмелев А.Д.,Флоренская Э.А.,Савчук Л.О. и др.;под ред. Шмелева А.Д. Русский язык 8 класс ООО Издательский центр "ВЕНТАНА-ГРАФ"</t>
  </si>
  <si>
    <t>ru8.7 Шмелев А.Д.,Флоренская Э.А.,Савчук Л.О. и др.;под ред. Шмелева А.Д. Русский язык 8 класс ООО Издательский центр "ВЕНТАНА-ГРАФ"</t>
  </si>
  <si>
    <t>ru8.8</t>
  </si>
  <si>
    <t>1.2.1.1.7.1</t>
  </si>
  <si>
    <t>Бабайцева В.В.,Чеснокова Л.Д. Русский язык: Теория  5 - 9 класс ООО "ДРОФА"</t>
  </si>
  <si>
    <t>ru8.8 Бабайцева В.В.,Чеснокова Л.Д. Русский язык: Теория  5 - 9 класс ООО "ДРОФА"</t>
  </si>
  <si>
    <t>ru8.9</t>
  </si>
  <si>
    <t>1.2.1.1.7.8</t>
  </si>
  <si>
    <t>Никитина Е.И. Русский язык: Русская речь 8 класс ООО "ДРОФА"</t>
  </si>
  <si>
    <t>ru8.9 Никитина Е.И. Русский язык: Русская речь 8 класс ООО "ДРОФА"</t>
  </si>
  <si>
    <t>ru8.10</t>
  </si>
  <si>
    <t>1.2.1.1.7.9</t>
  </si>
  <si>
    <t>Пичугов Ю.С.,Еремеева А.П.,Купалова А.Ю. и др.;под ред. Пичугова Ю.С. Русский язык. Практика 8 класс ООО "ДРОФА"</t>
  </si>
  <si>
    <t>ru8.10 Пичугов Ю.С.,Еремеева А.П.,Купалова А.Ю. и др.;под ред. Пичугова Ю.С. Русский язык. Практика 8 класс ООО "ДРОФА"</t>
  </si>
  <si>
    <t>ru8.11</t>
  </si>
  <si>
    <t>1.2.1.1.8.1</t>
  </si>
  <si>
    <t>Бабайцева В.В. Русский язык: Теория: (углубленное изучение)  5 - 9 класс ООО "ДРОФА"</t>
  </si>
  <si>
    <t>ru8.11 Бабайцева В.В. Русский язык: Теория: (углубленное изучение)  5 - 9 класс ООО "ДРОФА"</t>
  </si>
  <si>
    <t>ru8.12</t>
  </si>
  <si>
    <t xml:space="preserve">Бабайцева В.В. Русский язык   5 - 9  класс  Дрофа </t>
  </si>
  <si>
    <t xml:space="preserve">ru8.12 Бабайцева В.В. Русский язык   5 - 9  класс  Дрофа </t>
  </si>
  <si>
    <t>ru8.13</t>
  </si>
  <si>
    <t xml:space="preserve">Пичугов Ю.С., Никитина Е.И. Русский язык  8 класс  Дрофа </t>
  </si>
  <si>
    <t xml:space="preserve">ru8.13 Пичугов Ю.С., Никитина Е.И. Русский язык  8 класс  Дрофа </t>
  </si>
  <si>
    <t>ru8.14</t>
  </si>
  <si>
    <t xml:space="preserve">Бунеев Р.Н., Бунеева Е.В., Комиссарова Л.Ю. и др. Русский язык  8 класс  Баласс </t>
  </si>
  <si>
    <t xml:space="preserve">ru8.14 Бунеев Р.Н., Бунеева Е.В., Комиссарова Л.Ю. и др. Русский язык  8 класс  Баласс </t>
  </si>
  <si>
    <t>ru8.15</t>
  </si>
  <si>
    <t xml:space="preserve">Быстрова Е.А., Мангутова Н.В., Потемкина Т.В. и др. Русский язык  8 класс  Дрофа </t>
  </si>
  <si>
    <t xml:space="preserve">ru8.15 Быстрова Е.А., Мангутова Н.В., Потемкина Т.В. и др. Русский язык  8 класс  Дрофа </t>
  </si>
  <si>
    <t>ru8.16</t>
  </si>
  <si>
    <t xml:space="preserve">Быстрова Е.А., Кибирева Л.В.,Фаттахова Н.Н. и др./Под ред.Быстровой Е.А. Русский язык  8 класс  Русское слово </t>
  </si>
  <si>
    <t xml:space="preserve">ru8.16 Быстрова Е.А., Кибирева Л.В.,Фаттахова Н.Н. и др./Под ред.Быстровой Е.А. Русский язык  8 класс  Русское слово </t>
  </si>
  <si>
    <t>ru8.17</t>
  </si>
  <si>
    <t xml:space="preserve">Граник Г.Г., Борисенко Н.А., Владимирская Г.Н. и др./Под ред. Граник Г.Г. Русский язык 8 класс  Мнемозина </t>
  </si>
  <si>
    <t xml:space="preserve">ru8.17 Граник Г.Г., Борисенко Н.А., Владимирская Г.Н. и др./Под ред. Граник Г.Г. Русский язык 8 класс  Мнемозина </t>
  </si>
  <si>
    <t>ru8.18</t>
  </si>
  <si>
    <t xml:space="preserve">Тростенцова Л.А., ЛадыженскаяТ.А., Дейкина А.Д. и др. Русский язык  8 класс  Просвещение </t>
  </si>
  <si>
    <t xml:space="preserve">ru8.18 Тростенцова Л.А., ЛадыженскаяТ.А., Дейкина А.Д. и др. Русский язык  8 класс  Просвещение </t>
  </si>
  <si>
    <t>ru8.19</t>
  </si>
  <si>
    <t xml:space="preserve">Львова С.И., Львов В.В. Русский язык  8 класс  Мнемозина </t>
  </si>
  <si>
    <t xml:space="preserve">ru8.19 Львова С.И., Львов В.В. Русский язык  8 класс  Мнемозина </t>
  </si>
  <si>
    <t>ru8.20</t>
  </si>
  <si>
    <t xml:space="preserve">Панов М.В., Кузьмина С.М., Булатова Л.Н. и др./Под ред. Панова М.В. Русский язык  8 класс  Русское слово </t>
  </si>
  <si>
    <t xml:space="preserve">ru8.20 Панов М.В., Кузьмина С.М., Булатова Л.Н. и др./Под ред. Панова М.В. Русский язык  8 класс  Русское слово </t>
  </si>
  <si>
    <t>ru8.21</t>
  </si>
  <si>
    <t xml:space="preserve">Рыбченкова Л.М., АлександроваО.М., Загоровская О.В. и др. Русский язык  8 класс  Просвещение </t>
  </si>
  <si>
    <t xml:space="preserve">ru8.21 Рыбченкова Л.М., АлександроваО.М., Загоровская О.В. и др. Русский язык  8 класс  Просвещение </t>
  </si>
  <si>
    <t>ru8.22</t>
  </si>
  <si>
    <t xml:space="preserve">Шмелев А.Д., Флоренская Э.А.,Пешков И.В. и др./Под ред. Шмелева А.Д. Русский язык  8 класс  ВЕНТАНА-ГРАФ </t>
  </si>
  <si>
    <t xml:space="preserve">ru8.22 Шмелев А.Д., Флоренская Э.А.,Пешков И.В. и др./Под ред. Шмелева А.Д. Русский язык  8 класс  ВЕНТАНА-ГРАФ </t>
  </si>
  <si>
    <t>ru8.23</t>
  </si>
  <si>
    <t xml:space="preserve">Бабайцева В.В., Чеснокова Л.Д. Русский язык   5 - 9  класс  Дрофа </t>
  </si>
  <si>
    <t xml:space="preserve">ru8.23 Бабайцева В.В., Чеснокова Л.Д. Русский язык   5 - 9  класс  Дрофа </t>
  </si>
  <si>
    <t>ru8.24</t>
  </si>
  <si>
    <t xml:space="preserve">Бабайцева В.В., Пичугов Ю.С.,Никитина Е.И. Русский язык  8 класс  Дрофа </t>
  </si>
  <si>
    <t xml:space="preserve">ru8.24 Бабайцева В.В., Пичугов Ю.С.,Никитина Е.И. Русский язык  8 класс  Дрофа </t>
  </si>
  <si>
    <t>ru8.25</t>
  </si>
  <si>
    <t xml:space="preserve">Бунеев Р.Н., Бунеева Е.В., Комиссарова Л.Ю. и др./Под ред. Леонтьева А.А. Русский язык  8 класс  Баласс </t>
  </si>
  <si>
    <t xml:space="preserve">ru8.25 Бунеев Р.Н., Бунеева Е.В., Комиссарова Л.Ю. и др./Под ред. Леонтьева А.А. Русский язык  8 класс  Баласс </t>
  </si>
  <si>
    <t>ru8.26</t>
  </si>
  <si>
    <t xml:space="preserve">Гранин Г.Г., Владимирская Г.Н., Борисенко Н.А. и др./Под ред. Граник Г.Г.; Граник Г.Г., Борисенко Н.А., Владимирская Г.Н./Под ред. Граник Г.Г. Русский язык  8 класс  ОЛМА-Учебник </t>
  </si>
  <si>
    <t xml:space="preserve">ru8.26 Гранин Г.Г., Владимирская Г.Н., Борисенко Н.А. и др./Под ред. Граник Г.Г.; Граник Г.Г., Борисенко Н.А., Владимирская Г.Н./Под ред. Граник Г.Г. Русский язык  8 класс  ОЛМА-Учебник </t>
  </si>
  <si>
    <t>ru8.27</t>
  </si>
  <si>
    <t>другое</t>
  </si>
  <si>
    <t>ru8.27 другое</t>
  </si>
  <si>
    <t>9032181vpr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</si>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</sst>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79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798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799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русскому языку
8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русскому языку 8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80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80"/>
      <c r="E2" s="180"/>
      <c r="F2" s="180"/>
      <c r="G2" s="180"/>
      <c r="H2" s="180"/>
      <c r="I2" s="180"/>
      <c r="J2" s="180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2" t="s">
        <v>187</v>
      </c>
      <c r="D3" s="173"/>
      <c r="E3" s="174" t="s">
        <v>228</v>
      </c>
      <c r="F3" s="176" t="s">
        <v>236</v>
      </c>
      <c r="G3" s="178" t="s">
        <v>269</v>
      </c>
      <c r="H3" s="179"/>
      <c r="I3" s="178" t="s">
        <v>237</v>
      </c>
      <c r="J3" s="179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5"/>
      <c r="F4" s="177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51" x14ac:dyDescent="0.2">
      <c r="A5" t="str">
        <f>IF(D5="нет","!",1)</f>
        <v>!</v>
      </c>
      <c r="C5" s="127">
        <f>служ!$B$9</f>
        <v>8</v>
      </c>
      <c r="D5" s="147" t="s">
        <v>50</v>
      </c>
      <c r="E5" s="153" t="s">
        <v>376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ru8.18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8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8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8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8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8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8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8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8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8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8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8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8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8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8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8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8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8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8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8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8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8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8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8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8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8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8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8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8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8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8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8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8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8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8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8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8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8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8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8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8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8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8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8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8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8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8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8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8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8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O10" activePane="bottomRight" state="frozen"/>
      <selection activeCell="AR58" sqref="AR58"/>
      <selection pane="topRight" activeCell="AR58" sqref="AR58"/>
      <selection pane="bottomLeft" activeCell="AR58" sqref="AR58"/>
      <selection pane="bottomRight" activeCell="CR10" sqref="CR10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27" width="8" style="39" customWidth="1"/>
    <col min="28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31</v>
      </c>
      <c r="C2" s="184" t="str">
        <f>служ!B10&amp;" "&amp;служ!B11</f>
        <v>Проверочная работа по русскому языку 8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405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1</v>
      </c>
      <c r="F7" s="18">
        <f t="shared" ref="F7:AT7" si="0">SUM(F512:F1011)</f>
        <v>0</v>
      </c>
      <c r="G7" s="18">
        <f t="shared" si="0"/>
        <v>3</v>
      </c>
      <c r="H7" s="18">
        <f t="shared" si="0"/>
        <v>2</v>
      </c>
      <c r="I7" s="18">
        <f t="shared" si="0"/>
        <v>1</v>
      </c>
      <c r="J7" s="18">
        <f t="shared" si="0"/>
        <v>3</v>
      </c>
      <c r="K7" s="18">
        <f t="shared" si="0"/>
        <v>3</v>
      </c>
      <c r="L7" s="18">
        <f t="shared" si="0"/>
        <v>3</v>
      </c>
      <c r="M7" s="18">
        <f t="shared" si="0"/>
        <v>3</v>
      </c>
      <c r="N7" s="18">
        <f t="shared" si="0"/>
        <v>3</v>
      </c>
      <c r="O7" s="18">
        <f t="shared" si="0"/>
        <v>2</v>
      </c>
      <c r="P7" s="18">
        <f t="shared" si="0"/>
        <v>2</v>
      </c>
      <c r="Q7" s="18">
        <f t="shared" si="0"/>
        <v>0</v>
      </c>
      <c r="R7" s="18">
        <f t="shared" si="0"/>
        <v>0</v>
      </c>
      <c r="S7" s="18">
        <f t="shared" si="0"/>
        <v>1</v>
      </c>
      <c r="T7" s="18">
        <f t="shared" si="0"/>
        <v>1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3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4</v>
      </c>
      <c r="BC8" s="19">
        <f>служ!D34</f>
        <v>3</v>
      </c>
      <c r="BD8" s="19">
        <f>служ!E34</f>
        <v>2</v>
      </c>
      <c r="BE8" s="19">
        <f>служ!F34</f>
        <v>3</v>
      </c>
      <c r="BF8" s="19">
        <f>служ!G34</f>
        <v>3</v>
      </c>
      <c r="BG8" s="19">
        <f>служ!H34</f>
        <v>3</v>
      </c>
      <c r="BH8" s="19">
        <f>служ!I34</f>
        <v>4</v>
      </c>
      <c r="BI8" s="19">
        <f>служ!J34</f>
        <v>4</v>
      </c>
      <c r="BJ8" s="19">
        <f>служ!K34</f>
        <v>2</v>
      </c>
      <c r="BK8" s="19">
        <f>служ!L34</f>
        <v>2</v>
      </c>
      <c r="BL8" s="19">
        <f>служ!C38</f>
        <v>2</v>
      </c>
      <c r="BM8" s="19">
        <f>служ!D38</f>
        <v>2</v>
      </c>
      <c r="BN8" s="19">
        <f>служ!E38</f>
        <v>1</v>
      </c>
      <c r="BO8" s="19">
        <f>служ!F38</f>
        <v>1</v>
      </c>
      <c r="BP8" s="19">
        <f>служ!G38</f>
        <v>5</v>
      </c>
      <c r="BQ8" s="19">
        <f>служ!H38</f>
        <v>1</v>
      </c>
      <c r="BR8" s="19">
        <f>служ!I38</f>
        <v>1</v>
      </c>
      <c r="BS8" s="19">
        <f>служ!J38</f>
        <v>2</v>
      </c>
      <c r="BT8" s="19">
        <f>служ!K38</f>
        <v>3</v>
      </c>
      <c r="BU8" s="19">
        <f>служ!L38</f>
        <v>2</v>
      </c>
      <c r="BV8" s="19">
        <f>служ!C42</f>
        <v>1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1K1
4б</v>
      </c>
      <c r="H9" s="29" t="str">
        <f>служ!D32&amp;"
"&amp;служ!D34&amp;"б"</f>
        <v>1K2
3б</v>
      </c>
      <c r="I9" s="29" t="str">
        <f>служ!E32&amp;"
"&amp;служ!E34&amp;"б"</f>
        <v>1K3
2б</v>
      </c>
      <c r="J9" s="29" t="str">
        <f>служ!F32&amp;"
"&amp;служ!F34&amp;"б"</f>
        <v>2K1
3б</v>
      </c>
      <c r="K9" s="29" t="str">
        <f>служ!G32&amp;"
"&amp;служ!G34&amp;"б"</f>
        <v>2K2
3б</v>
      </c>
      <c r="L9" s="29" t="str">
        <f>служ!H32&amp;"
"&amp;служ!H34&amp;"б"</f>
        <v>2K3
3б</v>
      </c>
      <c r="M9" s="29" t="str">
        <f>служ!I32&amp;"
"&amp;служ!I34&amp;"б"</f>
        <v>3
4б</v>
      </c>
      <c r="N9" s="29" t="str">
        <f>служ!J32&amp;"
"&amp;служ!J34&amp;"б"</f>
        <v>4
4б</v>
      </c>
      <c r="O9" s="29" t="str">
        <f>служ!K32&amp;"
"&amp;служ!K34&amp;"б"</f>
        <v>5
2б</v>
      </c>
      <c r="P9" s="29" t="str">
        <f>служ!L32&amp;"
"&amp;служ!L34&amp;"б"</f>
        <v>6
2б</v>
      </c>
      <c r="Q9" s="29" t="str">
        <f>служ!C36&amp;"
"&amp;служ!C38&amp;"б"</f>
        <v>7
2б</v>
      </c>
      <c r="R9" s="29" t="str">
        <f>служ!D36&amp;"
"&amp;служ!D38&amp;"б"</f>
        <v>8
2б</v>
      </c>
      <c r="S9" s="29" t="str">
        <f>служ!E36&amp;"
"&amp;служ!E38&amp;"б"</f>
        <v>9
1б</v>
      </c>
      <c r="T9" s="29" t="str">
        <f>служ!F36&amp;"
"&amp;служ!F38&amp;"б"</f>
        <v>10
1б</v>
      </c>
      <c r="U9" s="29" t="str">
        <f>служ!G36&amp;"
"&amp;служ!G38&amp;"б"</f>
        <v>11
5б</v>
      </c>
      <c r="V9" s="29" t="str">
        <f>служ!H36&amp;"
"&amp;служ!H38&amp;"б"</f>
        <v>12
1б</v>
      </c>
      <c r="W9" s="29" t="str">
        <f>служ!I36&amp;"
"&amp;служ!I38&amp;"б"</f>
        <v>13
1б</v>
      </c>
      <c r="X9" s="29" t="str">
        <f>служ!J36&amp;"
"&amp;служ!J38&amp;"б"</f>
        <v>14
2б</v>
      </c>
      <c r="Y9" s="29" t="str">
        <f>служ!K36&amp;"
"&amp;служ!K38&amp;"б"</f>
        <v>15
3б</v>
      </c>
      <c r="Z9" s="29" t="str">
        <f>служ!L36&amp;"
"&amp;служ!L38&amp;"б"</f>
        <v>16
2б</v>
      </c>
      <c r="AA9" s="29" t="str">
        <f>служ!C40&amp;"
"&amp;служ!C42&amp;"б"</f>
        <v>17
1б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1</v>
      </c>
      <c r="AX9" s="25">
        <f t="shared" si="1"/>
        <v>0</v>
      </c>
      <c r="AY9" s="25">
        <f t="shared" si="1"/>
        <v>1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1:1K1</v>
      </c>
      <c r="BC9" s="22" t="str">
        <f>служ!D33&amp;":"&amp;служ!D32</f>
        <v>2:1K2</v>
      </c>
      <c r="BD9" s="22" t="str">
        <f>служ!E33&amp;":"&amp;служ!E32</f>
        <v>3:1K3</v>
      </c>
      <c r="BE9" s="22" t="str">
        <f>служ!F33&amp;":"&amp;служ!F32</f>
        <v>4:2K1</v>
      </c>
      <c r="BF9" s="22" t="str">
        <f>служ!G33&amp;":"&amp;служ!G32</f>
        <v>5:2K2</v>
      </c>
      <c r="BG9" s="22" t="str">
        <f>служ!H33&amp;":"&amp;служ!H32</f>
        <v>6:2K3</v>
      </c>
      <c r="BH9" s="22" t="str">
        <f>служ!I33&amp;":"&amp;служ!I32</f>
        <v>7:3</v>
      </c>
      <c r="BI9" s="22" t="str">
        <f>служ!J33&amp;":"&amp;служ!J32</f>
        <v>8:4</v>
      </c>
      <c r="BJ9" s="22" t="str">
        <f>служ!K33&amp;":"&amp;служ!K32</f>
        <v>9:5</v>
      </c>
      <c r="BK9" s="22" t="str">
        <f>служ!L33&amp;":"&amp;служ!L32</f>
        <v>10:6</v>
      </c>
      <c r="BL9" s="22" t="str">
        <f>служ!C37&amp;":"&amp;служ!C36</f>
        <v>11:7</v>
      </c>
      <c r="BM9" s="22" t="str">
        <f>служ!D37&amp;":"&amp;служ!D36</f>
        <v>12:8</v>
      </c>
      <c r="BN9" s="22" t="str">
        <f>служ!E37&amp;":"&amp;служ!E36</f>
        <v>13:9</v>
      </c>
      <c r="BO9" s="22" t="str">
        <f>служ!F37&amp;":"&amp;служ!F36</f>
        <v>14:10</v>
      </c>
      <c r="BP9" s="22" t="str">
        <f>служ!G37&amp;":"&amp;служ!G36</f>
        <v>16:11</v>
      </c>
      <c r="BQ9" s="22" t="str">
        <f>служ!H37&amp;":"&amp;служ!H36</f>
        <v>16:12</v>
      </c>
      <c r="BR9" s="22" t="str">
        <f>служ!I37&amp;":"&amp;служ!I36</f>
        <v>17:13</v>
      </c>
      <c r="BS9" s="22" t="str">
        <f>служ!J37&amp;":"&amp;служ!J36</f>
        <v>18:14</v>
      </c>
      <c r="BT9" s="22" t="str">
        <f>служ!K37&amp;":"&amp;служ!K36</f>
        <v>19:15</v>
      </c>
      <c r="BU9" s="22" t="str">
        <f>служ!L37&amp;":"&amp;служ!L36</f>
        <v>20:16</v>
      </c>
      <c r="BV9" s="22" t="str">
        <f>служ!C41&amp;":"&amp;служ!C40</f>
        <v>21:17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1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80001</v>
      </c>
      <c r="D10" s="104">
        <v>1</v>
      </c>
      <c r="E10" s="142"/>
      <c r="F10" s="143"/>
      <c r="G10" s="135">
        <v>3</v>
      </c>
      <c r="H10" s="135">
        <v>2</v>
      </c>
      <c r="I10" s="135">
        <v>1</v>
      </c>
      <c r="J10" s="135">
        <v>3</v>
      </c>
      <c r="K10" s="135">
        <v>3</v>
      </c>
      <c r="L10" s="135">
        <v>3</v>
      </c>
      <c r="M10" s="135">
        <v>3</v>
      </c>
      <c r="N10" s="135">
        <v>3</v>
      </c>
      <c r="O10" s="135">
        <v>2</v>
      </c>
      <c r="P10" s="135">
        <v>2</v>
      </c>
      <c r="Q10" s="135">
        <v>0</v>
      </c>
      <c r="R10" s="135">
        <v>0</v>
      </c>
      <c r="S10" s="135">
        <v>1</v>
      </c>
      <c r="T10" s="135">
        <v>1</v>
      </c>
      <c r="U10" s="135">
        <v>0</v>
      </c>
      <c r="V10" s="135">
        <v>0</v>
      </c>
      <c r="W10" s="135">
        <v>0</v>
      </c>
      <c r="X10" s="135">
        <v>0</v>
      </c>
      <c r="Y10" s="135">
        <v>0</v>
      </c>
      <c r="Z10" s="135">
        <v>0</v>
      </c>
      <c r="AA10" s="135">
        <v>0</v>
      </c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181</v>
      </c>
      <c r="CT10" s="135">
        <v>3</v>
      </c>
      <c r="CU10" s="141">
        <f>IF(AND(AX10=1,AY10=1),SUM(G10:AT10),IF(AY10=1,SUM(G10:AT10),IF(AX10=1,SUM(Y10:AC10),"")))</f>
        <v>27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80002</v>
      </c>
      <c r="D11" s="104"/>
      <c r="E11" s="142"/>
      <c r="F11" s="143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0</v>
      </c>
      <c r="AX11" s="138">
        <f>IF(OR(F11="",F11=служ!$AF$3),0,1)</f>
        <v>0</v>
      </c>
      <c r="AY11" s="138">
        <f>IF(OR(D11="",D11=служ!$AF$3),0,1)</f>
        <v>0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0</v>
      </c>
      <c r="CQ11" s="2">
        <v>1</v>
      </c>
      <c r="CR11" s="135"/>
      <c r="CS11" s="135"/>
      <c r="CT11" s="135"/>
      <c r="CU11" s="141" t="str">
        <f t="shared" ref="CU11:CU74" si="12">IF(AND(AX11=1,AY11=1),SUM(G11:AT11),IF(AY11=1,SUM(G11:AT11),IF(AX11=1,SUM(Y11:AC11),"")))</f>
        <v/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80003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80004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80005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80006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80007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80008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80009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80010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80011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80012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80013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80014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80015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80016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80017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80018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80019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80020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80021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80022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80023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80024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80025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80026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80027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80028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80029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80030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80031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80032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80033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80034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80035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80036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80037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80038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80039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80040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80041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80042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80043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80044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80045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80046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80047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80048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80049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80050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80051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80052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80053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80054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80055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80056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80057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80058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80059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80060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80061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80062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80063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80064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80065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80066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80067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80068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80069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80070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80071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80072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80073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80074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80075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80076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80077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80078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80079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80080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80081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80082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80083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80084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80085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80086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80087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80088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80089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80090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80091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80092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80093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80094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80095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80096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80097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80098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80099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80100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80101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80102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80103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80104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80105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80106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80107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80108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80109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80110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80111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80112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80113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80114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80115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80116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80117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80118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80119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80120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80121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80122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80123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80124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80125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80126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80127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80128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80129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80130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80131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80132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80133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80134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80135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80136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80137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80138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80139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80140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80141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80142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80143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80144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80145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80146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80147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80148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80149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80150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80151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80152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80153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80154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80155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80156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80157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80158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80159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80160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80161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80162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80163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80164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80165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80166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80167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80168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80169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80170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80171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80172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80173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80174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80175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80176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80177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80178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80179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80180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80181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80182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80183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80184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80185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80186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80187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80188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80189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80190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80191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80192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80193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80194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80195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80196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80197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80198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80199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80200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80201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80202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80203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80204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80205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80206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80207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80208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80209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80210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80211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80212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80213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80214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80215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80216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80217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80218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80219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80220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80221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80222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80223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80224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80225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80226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80227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80228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80229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80230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80231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80232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80233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80234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80235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80236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80237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80238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80239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80240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80241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80242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80243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80244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80245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80246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80247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80248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80249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80250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80251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80252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80253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80254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80255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80256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80257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80258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80259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80260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80261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80262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80263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80264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80265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80266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80267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80268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80269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80270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80271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80272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80273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80274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80275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80276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80277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80278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80279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80280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80281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80282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80283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80284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80285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80286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80287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80288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80289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80290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80291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80292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80293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80294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80295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80296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80297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80298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80299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80300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80301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80302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80303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80304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80305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80306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80307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80308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80309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80310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80311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80312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80313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80314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80315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80316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80317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80318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80319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80320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80321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80322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80323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80324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80325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80326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80327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80328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80329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80330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80331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80332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80333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80334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80335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80336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80337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80338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80339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80340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80341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80342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80343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80344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80345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80346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80347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80348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80349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80350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80351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80352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80353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80354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80355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80356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80357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80358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80359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80360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80361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80362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80363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80364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80365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80366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80367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80368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80369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80370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80371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80372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80373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80374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80375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80376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80377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80378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80379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80380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80381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80382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80383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80384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80385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80386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80387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80388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80389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80390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80391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80392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80393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80394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80395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80396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80397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80398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80399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80400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80401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80402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80403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80404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80405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80406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80407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80408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80409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80410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80411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80412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80413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80414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80415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80416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80417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80418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80419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80420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80421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80422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80423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80424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80425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80426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80427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80428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80429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80430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80431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80432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80433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80434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80435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80436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80437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80438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80439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80440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80441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80442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80443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80444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80445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80446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80447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80448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80449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80450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80451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80452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80453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80454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80455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80456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80457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80458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80459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80460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80461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80462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80463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80464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80465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80466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80467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80468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80469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80470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80471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80472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80473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80474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80475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80476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80477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80478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80479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80480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80481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80482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80483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80484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80485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80486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80487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80488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80489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80490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80491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80492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80493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80494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80495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80496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80497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80498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80499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80500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1</v>
      </c>
      <c r="BU510" s="19">
        <f>IF(служ!L35="нет",0,1)*$A$6</f>
        <v>1</v>
      </c>
      <c r="BV510" s="19">
        <f>IF(служ!C39="нет",0,1)*$A$6</f>
        <v>1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3</v>
      </c>
      <c r="H512" s="39">
        <f t="shared" si="93"/>
        <v>2</v>
      </c>
      <c r="I512" s="39">
        <f t="shared" si="93"/>
        <v>1</v>
      </c>
      <c r="J512" s="39">
        <f t="shared" si="93"/>
        <v>3</v>
      </c>
      <c r="K512" s="39">
        <f t="shared" si="93"/>
        <v>3</v>
      </c>
      <c r="L512" s="39">
        <f t="shared" si="93"/>
        <v>3</v>
      </c>
      <c r="M512" s="39">
        <f t="shared" si="93"/>
        <v>3</v>
      </c>
      <c r="N512" s="39">
        <f t="shared" si="93"/>
        <v>3</v>
      </c>
      <c r="O512" s="39">
        <f t="shared" si="93"/>
        <v>2</v>
      </c>
      <c r="P512" s="39">
        <f t="shared" si="93"/>
        <v>2</v>
      </c>
      <c r="Q512" s="39">
        <f>Q10</f>
        <v>0</v>
      </c>
      <c r="R512" s="39">
        <f t="shared" si="93"/>
        <v>0</v>
      </c>
      <c r="S512" s="39">
        <f t="shared" si="93"/>
        <v>1</v>
      </c>
      <c r="T512" s="39">
        <f t="shared" si="93"/>
        <v>1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м</v>
      </c>
      <c r="CT512" s="39">
        <f t="shared" si="96"/>
        <v>3</v>
      </c>
    </row>
    <row r="513" spans="4:98" ht="15" hidden="1" customHeight="1" x14ac:dyDescent="0.2">
      <c r="D513" s="39">
        <f t="shared" ref="D513:D576" si="97">D11</f>
        <v>0</v>
      </c>
      <c r="F513" s="39">
        <f t="shared" ref="F513:F576" si="98">F11</f>
        <v>0</v>
      </c>
      <c r="G513" s="39">
        <f t="shared" ref="G513:Y513" si="99">G11</f>
        <v>0</v>
      </c>
      <c r="H513" s="39">
        <f t="shared" si="99"/>
        <v>0</v>
      </c>
      <c r="I513" s="39">
        <f t="shared" si="99"/>
        <v>0</v>
      </c>
      <c r="J513" s="39">
        <f t="shared" si="99"/>
        <v>0</v>
      </c>
      <c r="K513" s="39">
        <f t="shared" si="99"/>
        <v>0</v>
      </c>
      <c r="L513" s="39">
        <f t="shared" si="99"/>
        <v>0</v>
      </c>
      <c r="M513" s="39">
        <f t="shared" si="99"/>
        <v>0</v>
      </c>
      <c r="N513" s="39">
        <f t="shared" si="99"/>
        <v>0</v>
      </c>
      <c r="O513" s="39">
        <f t="shared" si="99"/>
        <v>0</v>
      </c>
      <c r="P513" s="39">
        <f t="shared" si="99"/>
        <v>0</v>
      </c>
      <c r="Q513" s="39">
        <f>Q11</f>
        <v>0</v>
      </c>
      <c r="R513" s="39">
        <f t="shared" si="99"/>
        <v>0</v>
      </c>
      <c r="S513" s="39">
        <f t="shared" si="99"/>
        <v>0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>
        <f t="shared" si="95"/>
        <v>0</v>
      </c>
      <c r="CS513" s="39">
        <f t="shared" si="96"/>
        <v>0</v>
      </c>
      <c r="CT513" s="39">
        <f t="shared" si="96"/>
        <v>0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topLeftCell="A12"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312</v>
      </c>
      <c r="I1" s="149" t="s">
        <v>313</v>
      </c>
      <c r="J1" s="149" t="s">
        <v>314</v>
      </c>
      <c r="K1" s="149" t="s">
        <v>315</v>
      </c>
      <c r="T1" s="149" t="s">
        <v>238</v>
      </c>
    </row>
    <row r="2" spans="1:20" ht="30" x14ac:dyDescent="0.25">
      <c r="A2" s="157" t="s">
        <v>312</v>
      </c>
      <c r="B2" s="158" t="s">
        <v>313</v>
      </c>
      <c r="C2" s="159" t="s">
        <v>314</v>
      </c>
      <c r="H2" s="149" t="s">
        <v>316</v>
      </c>
      <c r="I2" s="149" t="s">
        <v>317</v>
      </c>
      <c r="J2" s="149" t="s">
        <v>318</v>
      </c>
      <c r="K2" s="149" t="s">
        <v>319</v>
      </c>
    </row>
    <row r="3" spans="1:20" ht="30" x14ac:dyDescent="0.25">
      <c r="A3" s="160" t="s">
        <v>316</v>
      </c>
      <c r="B3" s="161" t="s">
        <v>317</v>
      </c>
      <c r="C3" s="162" t="s">
        <v>318</v>
      </c>
      <c r="H3" s="149" t="s">
        <v>320</v>
      </c>
      <c r="I3" s="149" t="s">
        <v>321</v>
      </c>
      <c r="J3" s="149" t="s">
        <v>322</v>
      </c>
      <c r="K3" s="149" t="s">
        <v>323</v>
      </c>
    </row>
    <row r="4" spans="1:20" ht="30" x14ac:dyDescent="0.25">
      <c r="A4" s="160" t="s">
        <v>320</v>
      </c>
      <c r="B4" s="161" t="s">
        <v>321</v>
      </c>
      <c r="C4" s="162" t="s">
        <v>322</v>
      </c>
      <c r="H4" s="149" t="s">
        <v>324</v>
      </c>
      <c r="I4" s="149" t="s">
        <v>325</v>
      </c>
      <c r="J4" s="149" t="s">
        <v>326</v>
      </c>
      <c r="K4" s="149" t="s">
        <v>327</v>
      </c>
    </row>
    <row r="5" spans="1:20" ht="30" x14ac:dyDescent="0.25">
      <c r="A5" s="160" t="s">
        <v>324</v>
      </c>
      <c r="B5" s="161" t="s">
        <v>325</v>
      </c>
      <c r="C5" s="162" t="s">
        <v>326</v>
      </c>
      <c r="H5" s="149" t="s">
        <v>328</v>
      </c>
      <c r="I5" s="149" t="s">
        <v>329</v>
      </c>
      <c r="J5" s="149" t="s">
        <v>330</v>
      </c>
      <c r="K5" s="149" t="s">
        <v>331</v>
      </c>
    </row>
    <row r="6" spans="1:20" ht="30" x14ac:dyDescent="0.25">
      <c r="A6" s="160" t="s">
        <v>328</v>
      </c>
      <c r="B6" s="161" t="s">
        <v>329</v>
      </c>
      <c r="C6" s="162" t="s">
        <v>330</v>
      </c>
      <c r="H6" s="149" t="s">
        <v>332</v>
      </c>
      <c r="I6" s="149" t="s">
        <v>333</v>
      </c>
      <c r="J6" s="149" t="s">
        <v>334</v>
      </c>
      <c r="K6" s="149" t="s">
        <v>335</v>
      </c>
    </row>
    <row r="7" spans="1:20" ht="30" x14ac:dyDescent="0.25">
      <c r="A7" s="160" t="s">
        <v>332</v>
      </c>
      <c r="B7" s="161" t="s">
        <v>333</v>
      </c>
      <c r="C7" s="162" t="s">
        <v>334</v>
      </c>
      <c r="H7" s="149" t="s">
        <v>336</v>
      </c>
      <c r="I7" s="149" t="s">
        <v>337</v>
      </c>
      <c r="J7" s="149" t="s">
        <v>338</v>
      </c>
      <c r="K7" s="149" t="s">
        <v>339</v>
      </c>
    </row>
    <row r="8" spans="1:20" ht="30" x14ac:dyDescent="0.25">
      <c r="A8" s="160" t="s">
        <v>336</v>
      </c>
      <c r="B8" s="161" t="s">
        <v>337</v>
      </c>
      <c r="C8" s="162" t="s">
        <v>338</v>
      </c>
      <c r="H8" s="149" t="s">
        <v>340</v>
      </c>
      <c r="I8" s="149" t="s">
        <v>341</v>
      </c>
      <c r="J8" s="149" t="s">
        <v>342</v>
      </c>
      <c r="K8" s="149" t="s">
        <v>343</v>
      </c>
    </row>
    <row r="9" spans="1:20" ht="30" x14ac:dyDescent="0.25">
      <c r="A9" s="160" t="s">
        <v>340</v>
      </c>
      <c r="B9" s="161" t="s">
        <v>341</v>
      </c>
      <c r="C9" s="162" t="s">
        <v>342</v>
      </c>
      <c r="H9" s="149" t="s">
        <v>344</v>
      </c>
      <c r="I9" s="149" t="s">
        <v>345</v>
      </c>
      <c r="J9" s="149" t="s">
        <v>346</v>
      </c>
      <c r="K9" s="149" t="s">
        <v>347</v>
      </c>
    </row>
    <row r="10" spans="1:20" x14ac:dyDescent="0.25">
      <c r="A10" s="160" t="s">
        <v>344</v>
      </c>
      <c r="B10" s="161" t="s">
        <v>345</v>
      </c>
      <c r="C10" s="162" t="s">
        <v>346</v>
      </c>
      <c r="H10" s="149" t="s">
        <v>348</v>
      </c>
      <c r="I10" s="149" t="s">
        <v>349</v>
      </c>
      <c r="J10" s="149" t="s">
        <v>350</v>
      </c>
      <c r="K10" s="149" t="s">
        <v>351</v>
      </c>
    </row>
    <row r="11" spans="1:20" ht="30" x14ac:dyDescent="0.25">
      <c r="A11" s="160" t="s">
        <v>348</v>
      </c>
      <c r="B11" s="161" t="s">
        <v>349</v>
      </c>
      <c r="C11" s="162" t="s">
        <v>350</v>
      </c>
      <c r="H11" s="149" t="s">
        <v>352</v>
      </c>
      <c r="I11" s="149" t="s">
        <v>353</v>
      </c>
      <c r="J11" s="149" t="s">
        <v>354</v>
      </c>
      <c r="K11" s="149" t="s">
        <v>355</v>
      </c>
    </row>
    <row r="12" spans="1:20" ht="30" x14ac:dyDescent="0.25">
      <c r="A12" s="160" t="s">
        <v>352</v>
      </c>
      <c r="B12" s="161" t="s">
        <v>353</v>
      </c>
      <c r="C12" s="162" t="s">
        <v>354</v>
      </c>
      <c r="H12" s="149" t="s">
        <v>356</v>
      </c>
      <c r="I12" s="149">
        <v>612</v>
      </c>
      <c r="J12" s="149" t="s">
        <v>357</v>
      </c>
      <c r="K12" s="149" t="s">
        <v>358</v>
      </c>
    </row>
    <row r="13" spans="1:20" ht="15.75" thickBot="1" x14ac:dyDescent="0.3">
      <c r="A13" s="163" t="s">
        <v>356</v>
      </c>
      <c r="B13" s="164">
        <v>612</v>
      </c>
      <c r="C13" s="165" t="s">
        <v>357</v>
      </c>
      <c r="H13" s="149" t="s">
        <v>359</v>
      </c>
      <c r="I13" s="149">
        <v>617</v>
      </c>
      <c r="J13" s="149" t="s">
        <v>360</v>
      </c>
      <c r="K13" s="149" t="s">
        <v>361</v>
      </c>
    </row>
    <row r="14" spans="1:20" ht="15.75" thickBot="1" x14ac:dyDescent="0.3">
      <c r="C14" s="151" t="s">
        <v>238</v>
      </c>
      <c r="H14" s="149" t="s">
        <v>362</v>
      </c>
      <c r="I14" s="149">
        <v>622</v>
      </c>
      <c r="J14" s="149" t="s">
        <v>363</v>
      </c>
      <c r="K14" s="149" t="s">
        <v>364</v>
      </c>
    </row>
    <row r="15" spans="1:20" x14ac:dyDescent="0.25">
      <c r="A15" s="157" t="s">
        <v>359</v>
      </c>
      <c r="B15" s="158">
        <v>617</v>
      </c>
      <c r="C15" s="159" t="s">
        <v>360</v>
      </c>
      <c r="H15" s="149" t="s">
        <v>365</v>
      </c>
      <c r="I15" s="149">
        <v>627</v>
      </c>
      <c r="J15" s="149" t="s">
        <v>366</v>
      </c>
      <c r="K15" s="149" t="s">
        <v>367</v>
      </c>
    </row>
    <row r="16" spans="1:20" ht="30" x14ac:dyDescent="0.25">
      <c r="A16" s="160" t="s">
        <v>362</v>
      </c>
      <c r="B16" s="161">
        <v>622</v>
      </c>
      <c r="C16" s="162" t="s">
        <v>363</v>
      </c>
      <c r="H16" s="149" t="s">
        <v>368</v>
      </c>
      <c r="I16" s="149">
        <v>632</v>
      </c>
      <c r="J16" s="149" t="s">
        <v>369</v>
      </c>
      <c r="K16" s="149" t="s">
        <v>370</v>
      </c>
    </row>
    <row r="17" spans="1:11" ht="30" x14ac:dyDescent="0.25">
      <c r="A17" s="160" t="s">
        <v>365</v>
      </c>
      <c r="B17" s="161">
        <v>627</v>
      </c>
      <c r="C17" s="162" t="s">
        <v>366</v>
      </c>
      <c r="H17" s="149" t="s">
        <v>371</v>
      </c>
      <c r="I17" s="149">
        <v>637</v>
      </c>
      <c r="J17" s="149" t="s">
        <v>372</v>
      </c>
      <c r="K17" s="149" t="s">
        <v>373</v>
      </c>
    </row>
    <row r="18" spans="1:11" ht="30" x14ac:dyDescent="0.25">
      <c r="A18" s="160" t="s">
        <v>368</v>
      </c>
      <c r="B18" s="161">
        <v>632</v>
      </c>
      <c r="C18" s="162" t="s">
        <v>369</v>
      </c>
      <c r="H18" s="149" t="s">
        <v>374</v>
      </c>
      <c r="I18" s="149">
        <v>642</v>
      </c>
      <c r="J18" s="149" t="s">
        <v>375</v>
      </c>
      <c r="K18" s="149" t="s">
        <v>376</v>
      </c>
    </row>
    <row r="19" spans="1:11" ht="30" x14ac:dyDescent="0.25">
      <c r="A19" s="160" t="s">
        <v>371</v>
      </c>
      <c r="B19" s="161">
        <v>637</v>
      </c>
      <c r="C19" s="162" t="s">
        <v>372</v>
      </c>
      <c r="H19" s="149" t="s">
        <v>377</v>
      </c>
      <c r="I19" s="149">
        <v>647</v>
      </c>
      <c r="J19" s="149" t="s">
        <v>378</v>
      </c>
      <c r="K19" s="149" t="s">
        <v>379</v>
      </c>
    </row>
    <row r="20" spans="1:11" ht="30" x14ac:dyDescent="0.25">
      <c r="A20" s="160" t="s">
        <v>374</v>
      </c>
      <c r="B20" s="161">
        <v>642</v>
      </c>
      <c r="C20" s="162" t="s">
        <v>375</v>
      </c>
      <c r="H20" s="149" t="s">
        <v>380</v>
      </c>
      <c r="I20" s="149">
        <v>652</v>
      </c>
      <c r="J20" s="149" t="s">
        <v>381</v>
      </c>
      <c r="K20" s="149" t="s">
        <v>382</v>
      </c>
    </row>
    <row r="21" spans="1:11" x14ac:dyDescent="0.25">
      <c r="A21" s="160" t="s">
        <v>377</v>
      </c>
      <c r="B21" s="161">
        <v>647</v>
      </c>
      <c r="C21" s="162" t="s">
        <v>378</v>
      </c>
      <c r="H21" s="149" t="s">
        <v>383</v>
      </c>
      <c r="I21" s="149">
        <v>662</v>
      </c>
      <c r="J21" s="149" t="s">
        <v>384</v>
      </c>
      <c r="K21" s="149" t="s">
        <v>385</v>
      </c>
    </row>
    <row r="22" spans="1:11" ht="30" x14ac:dyDescent="0.25">
      <c r="A22" s="160" t="s">
        <v>380</v>
      </c>
      <c r="B22" s="161">
        <v>652</v>
      </c>
      <c r="C22" s="162" t="s">
        <v>381</v>
      </c>
      <c r="H22" s="149" t="s">
        <v>386</v>
      </c>
      <c r="I22" s="149">
        <v>667</v>
      </c>
      <c r="J22" s="149" t="s">
        <v>387</v>
      </c>
      <c r="K22" s="149" t="s">
        <v>388</v>
      </c>
    </row>
    <row r="23" spans="1:11" ht="30" x14ac:dyDescent="0.25">
      <c r="A23" s="160" t="s">
        <v>383</v>
      </c>
      <c r="B23" s="161">
        <v>662</v>
      </c>
      <c r="C23" s="162" t="s">
        <v>384</v>
      </c>
      <c r="H23" s="149" t="s">
        <v>389</v>
      </c>
      <c r="I23" s="149">
        <v>1431</v>
      </c>
      <c r="J23" s="149" t="s">
        <v>390</v>
      </c>
      <c r="K23" s="149" t="s">
        <v>391</v>
      </c>
    </row>
    <row r="24" spans="1:11" ht="30" x14ac:dyDescent="0.25">
      <c r="A24" s="160" t="s">
        <v>386</v>
      </c>
      <c r="B24" s="161">
        <v>667</v>
      </c>
      <c r="C24" s="162" t="s">
        <v>387</v>
      </c>
      <c r="H24" s="149" t="s">
        <v>392</v>
      </c>
      <c r="I24" s="149">
        <v>1436</v>
      </c>
      <c r="J24" s="149" t="s">
        <v>393</v>
      </c>
      <c r="K24" s="149" t="s">
        <v>394</v>
      </c>
    </row>
    <row r="25" spans="1:11" x14ac:dyDescent="0.25">
      <c r="A25" s="160" t="s">
        <v>389</v>
      </c>
      <c r="B25" s="161">
        <v>1431</v>
      </c>
      <c r="C25" s="162" t="s">
        <v>390</v>
      </c>
      <c r="H25" s="149" t="s">
        <v>395</v>
      </c>
      <c r="I25" s="149">
        <v>1441</v>
      </c>
      <c r="J25" s="149" t="s">
        <v>396</v>
      </c>
      <c r="K25" s="149" t="s">
        <v>397</v>
      </c>
    </row>
    <row r="26" spans="1:11" ht="30" x14ac:dyDescent="0.25">
      <c r="A26" s="160" t="s">
        <v>392</v>
      </c>
      <c r="B26" s="161">
        <v>1436</v>
      </c>
      <c r="C26" s="162" t="s">
        <v>393</v>
      </c>
      <c r="H26" s="149" t="s">
        <v>398</v>
      </c>
      <c r="I26" s="149">
        <v>134</v>
      </c>
      <c r="J26" s="149" t="s">
        <v>399</v>
      </c>
      <c r="K26" s="149" t="s">
        <v>400</v>
      </c>
    </row>
    <row r="27" spans="1:11" ht="30" x14ac:dyDescent="0.25">
      <c r="A27" s="160" t="s">
        <v>395</v>
      </c>
      <c r="B27" s="161">
        <v>1441</v>
      </c>
      <c r="C27" s="162" t="s">
        <v>396</v>
      </c>
      <c r="H27" s="149" t="s">
        <v>401</v>
      </c>
      <c r="J27" s="149" t="s">
        <v>402</v>
      </c>
      <c r="K27" s="149" t="s">
        <v>403</v>
      </c>
    </row>
    <row r="28" spans="1:11" ht="45" x14ac:dyDescent="0.25">
      <c r="A28" s="160" t="s">
        <v>398</v>
      </c>
      <c r="B28" s="161">
        <v>134</v>
      </c>
      <c r="C28" s="162" t="s">
        <v>399</v>
      </c>
    </row>
    <row r="29" spans="1:11" ht="15.75" thickBot="1" x14ac:dyDescent="0.3">
      <c r="A29" s="163" t="s">
        <v>401</v>
      </c>
      <c r="B29" s="164"/>
      <c r="C29" s="165" t="s">
        <v>402</v>
      </c>
    </row>
    <row r="30" spans="1:11" x14ac:dyDescent="0.25"/>
    <row r="31" spans="1:11" x14ac:dyDescent="0.25"/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24" width="5.7109375" style="112" customWidth="1"/>
    <col min="25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9032181vpr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28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31</v>
      </c>
      <c r="GG1" s="42">
        <f ca="1">NOW()</f>
        <v>44273.881292245373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русскому языку  8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1K1</v>
      </c>
      <c r="E5" s="119" t="str">
        <f>служ!D32</f>
        <v>1K2</v>
      </c>
      <c r="F5" s="119" t="str">
        <f>служ!E32</f>
        <v>1K3</v>
      </c>
      <c r="G5" s="119" t="str">
        <f>служ!F32</f>
        <v>2K1</v>
      </c>
      <c r="H5" s="119" t="str">
        <f>служ!G32</f>
        <v>2K2</v>
      </c>
      <c r="I5" s="119" t="str">
        <f>служ!H32</f>
        <v>2K3</v>
      </c>
      <c r="J5" s="119" t="str">
        <f>служ!I32</f>
        <v>3</v>
      </c>
      <c r="K5" s="119" t="str">
        <f>служ!J32</f>
        <v>4</v>
      </c>
      <c r="L5" s="119" t="str">
        <f>служ!K32</f>
        <v>5</v>
      </c>
      <c r="M5" s="119" t="str">
        <f>служ!L32</f>
        <v>6</v>
      </c>
      <c r="N5" s="119" t="str">
        <f>служ!C36</f>
        <v>7</v>
      </c>
      <c r="O5" s="119" t="str">
        <f>служ!D36</f>
        <v>8</v>
      </c>
      <c r="P5" s="119" t="str">
        <f>служ!E36</f>
        <v>9</v>
      </c>
      <c r="Q5" s="119" t="str">
        <f>служ!F36</f>
        <v>10</v>
      </c>
      <c r="R5" s="119" t="str">
        <f>служ!G36</f>
        <v>11</v>
      </c>
      <c r="S5" s="119" t="str">
        <f>служ!H36</f>
        <v>12</v>
      </c>
      <c r="T5" s="119" t="str">
        <f>служ!I36</f>
        <v>13</v>
      </c>
      <c r="U5" s="119" t="str">
        <f>служ!J36</f>
        <v>14</v>
      </c>
      <c r="V5" s="119" t="str">
        <f>служ!K36</f>
        <v>15</v>
      </c>
      <c r="W5" s="119" t="str">
        <f>служ!L36</f>
        <v>16</v>
      </c>
      <c r="X5" s="119" t="str">
        <f>служ!C40</f>
        <v>17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80001</v>
      </c>
      <c r="D6" s="118">
        <f>IF(Протокол!G10="","",Протокол!G10)</f>
        <v>3</v>
      </c>
      <c r="E6" s="118">
        <f>IF(Протокол!H10="","",Протокол!H10)</f>
        <v>2</v>
      </c>
      <c r="F6" s="118">
        <f>IF(Протокол!I10="","",Протокол!I10)</f>
        <v>1</v>
      </c>
      <c r="G6" s="118">
        <f>IF(Протокол!J10="","",Протокол!J10)</f>
        <v>3</v>
      </c>
      <c r="H6" s="118">
        <f>IF(Протокол!K10="","",Протокол!K10)</f>
        <v>3</v>
      </c>
      <c r="I6" s="118">
        <f>IF(Протокол!L10="","",Протокол!L10)</f>
        <v>3</v>
      </c>
      <c r="J6" s="118">
        <f>IF(Протокол!M10="","",Протокол!M10)</f>
        <v>3</v>
      </c>
      <c r="K6" s="118">
        <f>IF(Протокол!N10="","",Протокол!N10)</f>
        <v>3</v>
      </c>
      <c r="L6" s="118">
        <f>IF(Протокол!O10="","",Протокол!O10)</f>
        <v>2</v>
      </c>
      <c r="M6" s="118">
        <f>IF(Протокол!P10="","",Протокол!P10)</f>
        <v>2</v>
      </c>
      <c r="N6" s="118">
        <f>IF(Протокол!Q10="","",Протокол!Q10)</f>
        <v>0</v>
      </c>
      <c r="O6" s="118">
        <f>IF(Протокол!R10="","",Протокол!R10)</f>
        <v>0</v>
      </c>
      <c r="P6" s="118">
        <f>IF(Протокол!S10="","",Протокол!S10)</f>
        <v>1</v>
      </c>
      <c r="Q6" s="118">
        <f>IF(Протокол!T10="","",Протокол!T10)</f>
        <v>1</v>
      </c>
      <c r="R6" s="118">
        <f>IF(Протокол!U10="","",Протокол!U10)</f>
        <v>0</v>
      </c>
      <c r="S6" s="118">
        <f>IF(Протокол!V10="","",Протокол!V10)</f>
        <v>0</v>
      </c>
      <c r="T6" s="118">
        <f>IF(Протокол!W10="","",Протокол!W10)</f>
        <v>0</v>
      </c>
      <c r="U6" s="118">
        <f>IF(Протокол!X10="","",Протокол!X10)</f>
        <v>0</v>
      </c>
      <c r="V6" s="118">
        <f>IF(Протокол!Y10="","",Протокол!Y10)</f>
        <v>0</v>
      </c>
      <c r="W6" s="118">
        <f>IF(Протокол!Z10="","",Протокол!Z10)</f>
        <v>0</v>
      </c>
      <c r="X6" s="118">
        <f>IF(Протокол!AA10="","",Протокол!AA10)</f>
        <v>0</v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27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м</v>
      </c>
      <c r="AW6" s="118">
        <f>IF(Протокол!CT10="","",Протокол!CT10)</f>
        <v>3</v>
      </c>
      <c r="AX6" s="118"/>
    </row>
    <row r="7" spans="1:255" s="116" customFormat="1" x14ac:dyDescent="0.2">
      <c r="A7" s="116">
        <f t="shared" si="0"/>
        <v>0</v>
      </c>
      <c r="B7" s="117">
        <f>IF(Протокол!B11="","",Протокол!B11)</f>
        <v>2</v>
      </c>
      <c r="C7" s="117" t="str">
        <f>IF(AND(Протокол!F11="",Протокол!D11=""),"",Протокол!C11)</f>
        <v/>
      </c>
      <c r="D7" s="118" t="str">
        <f>IF(Протокол!G11="","",Протокол!G11)</f>
        <v/>
      </c>
      <c r="E7" s="118" t="str">
        <f>IF(Протокол!H11="","",Протокол!H11)</f>
        <v/>
      </c>
      <c r="F7" s="118" t="str">
        <f>IF(Протокол!I11="","",Протокол!I11)</f>
        <v/>
      </c>
      <c r="G7" s="118" t="str">
        <f>IF(Протокол!J11="","",Протокол!J11)</f>
        <v/>
      </c>
      <c r="H7" s="118" t="str">
        <f>IF(Протокол!K11="","",Протокол!K11)</f>
        <v/>
      </c>
      <c r="I7" s="118" t="str">
        <f>IF(Протокол!L11="","",Протокол!L11)</f>
        <v/>
      </c>
      <c r="J7" s="118" t="str">
        <f>IF(Протокол!M11="","",Протокол!M11)</f>
        <v/>
      </c>
      <c r="K7" s="118" t="str">
        <f>IF(Протокол!N11="","",Протокол!N11)</f>
        <v/>
      </c>
      <c r="L7" s="118" t="str">
        <f>IF(Протокол!O11="","",Протокол!O11)</f>
        <v/>
      </c>
      <c r="M7" s="118" t="str">
        <f>IF(Протокол!P11="","",Протокол!P11)</f>
        <v/>
      </c>
      <c r="N7" s="118" t="str">
        <f>IF(Протокол!Q11="","",Протокол!Q11)</f>
        <v/>
      </c>
      <c r="O7" s="118" t="str">
        <f>IF(Протокол!R11="","",Протокол!R11)</f>
        <v/>
      </c>
      <c r="P7" s="118" t="str">
        <f>IF(Протокол!S11="","",Протокол!S11)</f>
        <v/>
      </c>
      <c r="Q7" s="118" t="str">
        <f>IF(Протокол!T11="","",Протокол!T11)</f>
        <v/>
      </c>
      <c r="R7" s="118" t="str">
        <f>IF(Протокол!U11="","",Протокол!U11)</f>
        <v/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 t="str">
        <f>IF(AND(LEN(C7)&gt;0,AS7&gt;0),Протокол!CU11,"")</f>
        <v/>
      </c>
      <c r="AS7" s="116" t="str">
        <f>IF(Протокол!D11="","",Протокол!D11)</f>
        <v/>
      </c>
      <c r="AT7" s="116" t="str">
        <f>IF(Протокол!F11="","",Протокол!F11)</f>
        <v/>
      </c>
      <c r="AU7" s="118" t="str">
        <f>IF(Протокол!CR11="","",Протокол!CR11)</f>
        <v/>
      </c>
      <c r="AV7" s="118" t="str">
        <f>IF(Протокол!CS11="","",Протокол!CS11)</f>
        <v/>
      </c>
      <c r="AW7" s="118" t="str">
        <f>IF(Протокол!CT11="","",Протокол!CT11)</f>
        <v/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ru8.18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8</v>
      </c>
      <c r="C9">
        <v>1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русскому языку</v>
      </c>
      <c r="C10" t="str">
        <f>INDEX(AK1:AK11,MATCH(C9,AJ1:AJ11,0))</f>
        <v>русскому языку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0_3_2_1_8_v_9</v>
      </c>
      <c r="L10" t="s">
        <v>58</v>
      </c>
      <c r="M10">
        <f>SUM(M34,M38,M42,M46)</f>
        <v>51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8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18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9032181vpr</v>
      </c>
      <c r="C13" s="7"/>
      <c r="G13" t="s">
        <v>66</v>
      </c>
      <c r="H13" s="106" t="s">
        <v>404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404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4</v>
      </c>
      <c r="D34" s="4">
        <v>3</v>
      </c>
      <c r="E34" s="4">
        <v>2</v>
      </c>
      <c r="F34" s="4">
        <v>3</v>
      </c>
      <c r="G34" s="4">
        <v>3</v>
      </c>
      <c r="H34" s="4">
        <v>3</v>
      </c>
      <c r="I34" s="4">
        <v>4</v>
      </c>
      <c r="J34" s="4">
        <v>4</v>
      </c>
      <c r="K34" s="4">
        <v>2</v>
      </c>
      <c r="L34" s="4">
        <v>2</v>
      </c>
      <c r="M34">
        <f>SUM(C34:L34)</f>
        <v>30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302</v>
      </c>
      <c r="E35" s="6" t="s">
        <v>303</v>
      </c>
      <c r="F35" s="6" t="s">
        <v>304</v>
      </c>
      <c r="G35" s="6" t="s">
        <v>305</v>
      </c>
      <c r="H35" s="6" t="s">
        <v>306</v>
      </c>
      <c r="I35" s="6" t="s">
        <v>307</v>
      </c>
      <c r="J35" s="6" t="s">
        <v>308</v>
      </c>
      <c r="K35" s="6" t="s">
        <v>309</v>
      </c>
      <c r="L35" s="6" t="s">
        <v>310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302</v>
      </c>
      <c r="E36" s="6" t="s">
        <v>303</v>
      </c>
      <c r="F36" s="6" t="s">
        <v>304</v>
      </c>
      <c r="G36" s="6" t="s">
        <v>305</v>
      </c>
      <c r="H36" s="6" t="s">
        <v>306</v>
      </c>
      <c r="I36" s="6" t="s">
        <v>307</v>
      </c>
      <c r="J36" s="6" t="s">
        <v>308</v>
      </c>
      <c r="K36" s="6" t="s">
        <v>309</v>
      </c>
      <c r="L36" s="6" t="s">
        <v>310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2</v>
      </c>
      <c r="D38" s="4">
        <v>2</v>
      </c>
      <c r="E38" s="4">
        <v>1</v>
      </c>
      <c r="F38" s="4">
        <v>1</v>
      </c>
      <c r="G38" s="4">
        <v>5</v>
      </c>
      <c r="H38" s="4">
        <v>1</v>
      </c>
      <c r="I38" s="4">
        <v>1</v>
      </c>
      <c r="J38" s="4">
        <v>2</v>
      </c>
      <c r="K38" s="4">
        <v>3</v>
      </c>
      <c r="L38" s="4">
        <v>2</v>
      </c>
      <c r="M38">
        <f>SUM(C38:L38)</f>
        <v>20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311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311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1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1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2021-03-18T18:09:38Z</dcterms:modified>
</cp:coreProperties>
</file>